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2024\01.経済研究課\01_自主研究\02_指数\01_建築費指数\010_月次作業\03_HP公表　入稿データ\2025年04月更新（2025年3月分）\"/>
    </mc:Choice>
  </mc:AlternateContent>
  <xr:revisionPtr revIDLastSave="0" documentId="13_ncr:1_{D8A9C8CC-01E0-4C34-9F52-ABF0A5C9CE6F}" xr6:coauthVersionLast="47" xr6:coauthVersionMax="47" xr10:uidLastSave="{00000000-0000-0000-0000-000000000000}"/>
  <bookViews>
    <workbookView xWindow="1900" yWindow="730" windowWidth="19040" windowHeight="20870" xr2:uid="{00000000-000D-0000-FFFF-FFFF00000000}"/>
  </bookViews>
  <sheets>
    <sheet name="index" sheetId="2" r:id="rId1"/>
    <sheet name="札幌" sheetId="4" r:id="rId2"/>
    <sheet name="仙台" sheetId="5" r:id="rId3"/>
    <sheet name="新潟" sheetId="6" r:id="rId4"/>
    <sheet name="金沢" sheetId="7" r:id="rId5"/>
    <sheet name="名古屋" sheetId="8" r:id="rId6"/>
    <sheet name="大阪" sheetId="9" r:id="rId7"/>
    <sheet name="広島" sheetId="10" r:id="rId8"/>
    <sheet name="高松" sheetId="11" r:id="rId9"/>
    <sheet name="福岡" sheetId="12" r:id="rId10"/>
  </sheets>
  <definedNames>
    <definedName name="_xlnm.Print_Area" localSheetId="0">index!$A$1:$N$45</definedName>
    <definedName name="_xlnm.Print_Area" localSheetId="4">金沢!$A$1:$BT$154</definedName>
    <definedName name="_xlnm.Print_Area" localSheetId="7">広島!$A$1:$BT$154</definedName>
    <definedName name="_xlnm.Print_Area" localSheetId="8">高松!$A$1:$BT$154</definedName>
    <definedName name="_xlnm.Print_Area" localSheetId="1">札幌!$A$1:$BT$154</definedName>
    <definedName name="_xlnm.Print_Area" localSheetId="3">新潟!$A$1:$BT$154</definedName>
    <definedName name="_xlnm.Print_Area" localSheetId="2">仙台!$A$1:$BT$154</definedName>
    <definedName name="_xlnm.Print_Area" localSheetId="6">大阪!$A$1:$BT$154</definedName>
    <definedName name="_xlnm.Print_Area" localSheetId="9">福岡!$A$1:$BT$154</definedName>
    <definedName name="_xlnm.Print_Area" localSheetId="5">名古屋!$A$1:$BT$154</definedName>
    <definedName name="_xlnm.Print_Titles" localSheetId="4">金沢!$1:$10</definedName>
    <definedName name="_xlnm.Print_Titles" localSheetId="7">広島!$1:$10</definedName>
    <definedName name="_xlnm.Print_Titles" localSheetId="8">高松!$1:$10</definedName>
    <definedName name="_xlnm.Print_Titles" localSheetId="1">札幌!$1:$10</definedName>
    <definedName name="_xlnm.Print_Titles" localSheetId="3">新潟!$1:$10</definedName>
    <definedName name="_xlnm.Print_Titles" localSheetId="2">仙台!$1:$10</definedName>
    <definedName name="_xlnm.Print_Titles" localSheetId="6">大阪!$1:$10</definedName>
    <definedName name="_xlnm.Print_Titles" localSheetId="9">福岡!$1:$10</definedName>
    <definedName name="_xlnm.Print_Titles" localSheetId="5">名古屋!$1:$10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" l="1"/>
  <c r="M29" i="2"/>
  <c r="M28" i="2"/>
  <c r="M27" i="2"/>
  <c r="M25" i="2"/>
  <c r="M24" i="2"/>
  <c r="M14" i="2"/>
  <c r="M13" i="2"/>
  <c r="M10" i="2"/>
  <c r="BS4" i="12"/>
  <c r="BK4" i="12"/>
  <c r="AU4" i="12"/>
  <c r="AE4" i="12"/>
  <c r="O4" i="12"/>
  <c r="R3" i="12"/>
  <c r="AH3" i="12" s="1"/>
  <c r="AX3" i="12" s="1"/>
  <c r="BN3" i="12" s="1"/>
  <c r="L30" i="2"/>
  <c r="L29" i="2"/>
  <c r="L28" i="2"/>
  <c r="L27" i="2"/>
  <c r="L25" i="2"/>
  <c r="L24" i="2"/>
  <c r="L14" i="2"/>
  <c r="L13" i="2"/>
  <c r="L10" i="2"/>
  <c r="BS4" i="11"/>
  <c r="BK4" i="11"/>
  <c r="AU4" i="11"/>
  <c r="AE4" i="11"/>
  <c r="O4" i="11"/>
  <c r="R3" i="11"/>
  <c r="AH3" i="11" s="1"/>
  <c r="AX3" i="11" s="1"/>
  <c r="BN3" i="11" s="1"/>
  <c r="K30" i="2"/>
  <c r="K29" i="2"/>
  <c r="K28" i="2"/>
  <c r="K27" i="2"/>
  <c r="K25" i="2"/>
  <c r="K24" i="2"/>
  <c r="K14" i="2"/>
  <c r="K13" i="2"/>
  <c r="K10" i="2"/>
  <c r="BS4" i="10"/>
  <c r="BK4" i="10"/>
  <c r="AU4" i="10"/>
  <c r="AE4" i="10"/>
  <c r="O4" i="10"/>
  <c r="R3" i="10"/>
  <c r="AH3" i="10" s="1"/>
  <c r="AX3" i="10" s="1"/>
  <c r="BN3" i="10" s="1"/>
  <c r="J30" i="2"/>
  <c r="J29" i="2"/>
  <c r="J28" i="2"/>
  <c r="J27" i="2"/>
  <c r="J25" i="2"/>
  <c r="J24" i="2"/>
  <c r="J14" i="2"/>
  <c r="J13" i="2"/>
  <c r="J10" i="2"/>
  <c r="BS4" i="9"/>
  <c r="BK4" i="9"/>
  <c r="AU4" i="9"/>
  <c r="AE4" i="9"/>
  <c r="O4" i="9"/>
  <c r="R3" i="9"/>
  <c r="AH3" i="9" s="1"/>
  <c r="AX3" i="9" s="1"/>
  <c r="BN3" i="9" s="1"/>
  <c r="I30" i="2"/>
  <c r="I29" i="2"/>
  <c r="I28" i="2"/>
  <c r="I27" i="2"/>
  <c r="I25" i="2"/>
  <c r="I24" i="2"/>
  <c r="I14" i="2"/>
  <c r="I13" i="2"/>
  <c r="I10" i="2"/>
  <c r="BS4" i="8"/>
  <c r="BK4" i="8"/>
  <c r="AU4" i="8"/>
  <c r="AE4" i="8"/>
  <c r="O4" i="8"/>
  <c r="R3" i="8"/>
  <c r="AH3" i="8" s="1"/>
  <c r="AX3" i="8" s="1"/>
  <c r="BN3" i="8" s="1"/>
  <c r="H30" i="2"/>
  <c r="H29" i="2"/>
  <c r="H28" i="2"/>
  <c r="H27" i="2"/>
  <c r="H25" i="2"/>
  <c r="H24" i="2"/>
  <c r="H14" i="2"/>
  <c r="H13" i="2"/>
  <c r="H10" i="2"/>
  <c r="BS4" i="7"/>
  <c r="BK4" i="7"/>
  <c r="AU4" i="7"/>
  <c r="AE4" i="7"/>
  <c r="O4" i="7"/>
  <c r="R3" i="7"/>
  <c r="AH3" i="7" s="1"/>
  <c r="AX3" i="7" s="1"/>
  <c r="BN3" i="7" s="1"/>
  <c r="G30" i="2"/>
  <c r="G29" i="2"/>
  <c r="G28" i="2"/>
  <c r="G27" i="2"/>
  <c r="G25" i="2"/>
  <c r="G24" i="2"/>
  <c r="G14" i="2"/>
  <c r="G13" i="2"/>
  <c r="G10" i="2"/>
  <c r="BS4" i="6"/>
  <c r="BK4" i="6"/>
  <c r="AU4" i="6"/>
  <c r="AE4" i="6"/>
  <c r="O4" i="6"/>
  <c r="R3" i="6"/>
  <c r="AH3" i="6" s="1"/>
  <c r="AX3" i="6" s="1"/>
  <c r="BN3" i="6" s="1"/>
  <c r="F30" i="2"/>
  <c r="F29" i="2"/>
  <c r="F28" i="2"/>
  <c r="F27" i="2"/>
  <c r="F25" i="2"/>
  <c r="F24" i="2"/>
  <c r="F14" i="2"/>
  <c r="F13" i="2"/>
  <c r="F10" i="2"/>
  <c r="BS4" i="5"/>
  <c r="BK4" i="5"/>
  <c r="AU4" i="5"/>
  <c r="AE4" i="5"/>
  <c r="O4" i="5"/>
  <c r="R3" i="5"/>
  <c r="AH3" i="5" s="1"/>
  <c r="AX3" i="5" s="1"/>
  <c r="BN3" i="5" s="1"/>
  <c r="E30" i="2"/>
  <c r="E29" i="2"/>
  <c r="E28" i="2"/>
  <c r="E27" i="2"/>
  <c r="E25" i="2"/>
  <c r="E24" i="2"/>
  <c r="E14" i="2"/>
  <c r="E13" i="2"/>
  <c r="E10" i="2"/>
  <c r="BS4" i="4"/>
  <c r="BK4" i="4"/>
  <c r="AU4" i="4"/>
  <c r="AE4" i="4"/>
  <c r="O4" i="4"/>
  <c r="R3" i="4"/>
  <c r="AH3" i="4" s="1"/>
  <c r="AX3" i="4" s="1"/>
  <c r="BN3" i="4" s="1"/>
</calcChain>
</file>

<file path=xl/sharedStrings.xml><?xml version="1.0" encoding="utf-8"?>
<sst xmlns="http://schemas.openxmlformats.org/spreadsheetml/2006/main" count="14306" uniqueCount="137">
  <si>
    <t>純工事費</t>
  </si>
  <si>
    <t>工事原価</t>
  </si>
  <si>
    <t>建築</t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</si>
  <si>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</si>
  <si>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7"/>
  </si>
  <si>
    <t>●都市別指数　Index by cities</t>
    <rPh sb="1" eb="3">
      <t>トシ</t>
    </rPh>
    <rPh sb="3" eb="4">
      <t>ベツ</t>
    </rPh>
    <phoneticPr fontId="7"/>
  </si>
  <si>
    <r>
      <t>都市名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3">
      <t>トシメイ</t>
    </rPh>
    <rPh sb="2" eb="3">
      <t>メイ</t>
    </rPh>
    <rPh sb="11" eb="13">
      <t>ガイトウ</t>
    </rPh>
    <rPh sb="13" eb="15">
      <t>カショ</t>
    </rPh>
    <phoneticPr fontId="7"/>
  </si>
  <si>
    <t xml:space="preserve">No. </t>
    <phoneticPr fontId="7"/>
  </si>
  <si>
    <t>使　　　　　　　　　途</t>
    <rPh sb="0" eb="1">
      <t>ツカ</t>
    </rPh>
    <rPh sb="10" eb="11">
      <t>ト</t>
    </rPh>
    <phoneticPr fontId="7"/>
  </si>
  <si>
    <t>構 造</t>
    <phoneticPr fontId="7"/>
  </si>
  <si>
    <t xml:space="preserve">都 市 </t>
    <rPh sb="0" eb="1">
      <t>ト</t>
    </rPh>
    <rPh sb="2" eb="3">
      <t>シ</t>
    </rPh>
    <phoneticPr fontId="7"/>
  </si>
  <si>
    <t>基準時</t>
    <phoneticPr fontId="7"/>
  </si>
  <si>
    <t>Purpose</t>
    <phoneticPr fontId="7"/>
  </si>
  <si>
    <t>Structural
frame</t>
    <phoneticPr fontId="7"/>
  </si>
  <si>
    <t>Cities</t>
    <phoneticPr fontId="2"/>
  </si>
  <si>
    <t>Base period</t>
    <phoneticPr fontId="7"/>
  </si>
  <si>
    <t>1</t>
    <phoneticPr fontId="7"/>
  </si>
  <si>
    <t>Condominium　</t>
    <phoneticPr fontId="2"/>
  </si>
  <si>
    <t>SRC</t>
    <phoneticPr fontId="7"/>
  </si>
  <si>
    <t>2</t>
    <phoneticPr fontId="7"/>
  </si>
  <si>
    <t>集合住宅</t>
    <phoneticPr fontId="2"/>
  </si>
  <si>
    <t>Condominium</t>
  </si>
  <si>
    <t>RC</t>
    <phoneticPr fontId="7"/>
  </si>
  <si>
    <t>S</t>
    <phoneticPr fontId="7"/>
  </si>
  <si>
    <t>4</t>
    <phoneticPr fontId="7"/>
  </si>
  <si>
    <t>Office</t>
    <phoneticPr fontId="2"/>
  </si>
  <si>
    <t>5</t>
    <phoneticPr fontId="7"/>
  </si>
  <si>
    <t>Office</t>
  </si>
  <si>
    <t>6</t>
    <phoneticPr fontId="7"/>
  </si>
  <si>
    <t>店舗</t>
    <phoneticPr fontId="2"/>
  </si>
  <si>
    <t>Store</t>
  </si>
  <si>
    <t>医院</t>
    <rPh sb="0" eb="2">
      <t>イイン</t>
    </rPh>
    <phoneticPr fontId="2"/>
  </si>
  <si>
    <t>Clinic</t>
  </si>
  <si>
    <t>病院</t>
    <rPh sb="0" eb="2">
      <t>ビョウイン</t>
    </rPh>
    <phoneticPr fontId="2"/>
  </si>
  <si>
    <t>Hospital</t>
  </si>
  <si>
    <t>老人福祉施設</t>
    <rPh sb="0" eb="6">
      <t>ロウジンフクシシセツ</t>
    </rPh>
    <phoneticPr fontId="2"/>
  </si>
  <si>
    <t>Home for the aged</t>
    <phoneticPr fontId="2"/>
  </si>
  <si>
    <t>ホテル</t>
    <phoneticPr fontId="2"/>
  </si>
  <si>
    <t>Hotel</t>
  </si>
  <si>
    <t>体育館</t>
    <phoneticPr fontId="2"/>
  </si>
  <si>
    <t>Gymnasium</t>
  </si>
  <si>
    <t>School</t>
    <phoneticPr fontId="2"/>
  </si>
  <si>
    <t>16</t>
    <phoneticPr fontId="7"/>
  </si>
  <si>
    <t>学校</t>
    <rPh sb="0" eb="2">
      <t>ガッコウ</t>
    </rPh>
    <phoneticPr fontId="2"/>
  </si>
  <si>
    <t>17</t>
    <phoneticPr fontId="7"/>
  </si>
  <si>
    <t>工場</t>
    <rPh sb="0" eb="2">
      <t>コウジョウ</t>
    </rPh>
    <phoneticPr fontId="2"/>
  </si>
  <si>
    <t>Factory</t>
    <phoneticPr fontId="2"/>
  </si>
  <si>
    <t>倉庫</t>
    <rPh sb="0" eb="2">
      <t>ソウコ</t>
    </rPh>
    <phoneticPr fontId="2"/>
  </si>
  <si>
    <t>Warehouse</t>
  </si>
  <si>
    <t>19</t>
    <phoneticPr fontId="7"/>
  </si>
  <si>
    <t>住宅</t>
    <rPh sb="0" eb="2">
      <t>ジュウタク</t>
    </rPh>
    <phoneticPr fontId="2"/>
  </si>
  <si>
    <t>House</t>
    <phoneticPr fontId="7"/>
  </si>
  <si>
    <t>W</t>
    <phoneticPr fontId="7"/>
  </si>
  <si>
    <t>20</t>
    <phoneticPr fontId="7"/>
  </si>
  <si>
    <t>構造別平均</t>
    <rPh sb="0" eb="2">
      <t>コウゾウ</t>
    </rPh>
    <rPh sb="2" eb="3">
      <t>ベツ</t>
    </rPh>
    <phoneticPr fontId="2"/>
  </si>
  <si>
    <t>Average SRC</t>
    <phoneticPr fontId="7"/>
  </si>
  <si>
    <t>21</t>
    <phoneticPr fontId="7"/>
  </si>
  <si>
    <t>Average RC</t>
    <phoneticPr fontId="7"/>
  </si>
  <si>
    <t>22</t>
    <phoneticPr fontId="7"/>
  </si>
  <si>
    <t>Average S</t>
    <phoneticPr fontId="7"/>
  </si>
  <si>
    <t>　※ 建物番号がグレーの建物は、別途 「建築費指数のデータ提供」 にて有償提供しています。</t>
    <rPh sb="12" eb="14">
      <t>タテモノ</t>
    </rPh>
    <rPh sb="16" eb="18">
      <t>ベット</t>
    </rPh>
    <rPh sb="20" eb="23">
      <t>ケンチクヒ</t>
    </rPh>
    <rPh sb="23" eb="25">
      <t>シスウ</t>
    </rPh>
    <rPh sb="29" eb="31">
      <t>テイキョウ</t>
    </rPh>
    <rPh sb="35" eb="37">
      <t>ユウショウ</t>
    </rPh>
    <rPh sb="37" eb="39">
      <t>テイキョウ</t>
    </rPh>
    <phoneticPr fontId="7"/>
  </si>
  <si>
    <t>都市別指数　　Index by cities　（札幌）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</si>
  <si>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</si>
  <si>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</si>
  <si>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</si>
  <si>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</si>
  <si>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</si>
  <si>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</si>
  <si>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>Year Month</t>
    <phoneticPr fontId="1"/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</si>
  <si>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</si>
  <si>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</si>
  <si>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</si>
  <si>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</si>
  <si>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</si>
  <si>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</si>
  <si>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</si>
  <si>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</si>
  <si>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</si>
  <si>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</si>
  <si>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</si>
  <si>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</si>
  <si>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</si>
  <si>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</si>
  <si>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</si>
  <si>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</si>
  <si>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</si>
  <si>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</si>
  <si>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</si>
  <si>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</si>
  <si>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</si>
  <si>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</si>
  <si>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</si>
  <si>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</si>
  <si>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</si>
  <si>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</si>
  <si>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</si>
  <si>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</si>
  <si>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2023年</t>
    <phoneticPr fontId="2"/>
  </si>
  <si>
    <t>2024年</t>
    <phoneticPr fontId="2"/>
  </si>
  <si>
    <t>2024年</t>
    <phoneticPr fontId="13"/>
  </si>
  <si>
    <t>2025年</t>
    <rPh sb="4" eb="5">
      <t>ネン</t>
    </rPh>
    <phoneticPr fontId="2"/>
  </si>
  <si>
    <t>集合住宅</t>
    <rPh sb="0" eb="2">
      <t>シュウゴウ</t>
    </rPh>
    <rPh sb="2" eb="4">
      <t>ジュウタク</t>
    </rPh>
    <phoneticPr fontId="2"/>
  </si>
  <si>
    <t>3</t>
    <phoneticPr fontId="7"/>
  </si>
  <si>
    <t>事務所</t>
    <rPh sb="0" eb="3">
      <t>ジムショ</t>
    </rPh>
    <phoneticPr fontId="2"/>
  </si>
  <si>
    <t xml:space="preserve">Construction </t>
    <phoneticPr fontId="2"/>
  </si>
  <si>
    <t>cost</t>
    <phoneticPr fontId="2"/>
  </si>
  <si>
    <t>construction</t>
    <phoneticPr fontId="2"/>
  </si>
  <si>
    <t xml:space="preserve">Net work </t>
    <phoneticPr fontId="2"/>
  </si>
  <si>
    <t>Building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</si>
  <si>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</si>
  <si>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</si>
  <si>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</si>
  <si>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事務所　Office　RC</t>
  </si>
  <si>
    <t>事務所　Office　S</t>
  </si>
  <si>
    <t>学校　School　RC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</si>
  <si>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</si>
  <si>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</si>
  <si>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</si>
  <si>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</si>
  <si>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</si>
  <si>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都市別指数　　Index by cities　（仙台）</t>
    <phoneticPr fontId="1"/>
  </si>
  <si>
    <t>都市別指数　　Index by cities　（新潟）</t>
    <phoneticPr fontId="1"/>
  </si>
  <si>
    <t>都市別指数　　Index by cities　（金沢）</t>
    <phoneticPr fontId="1"/>
  </si>
  <si>
    <t>都市別指数　　Index by cities　（名古屋）</t>
    <phoneticPr fontId="1"/>
  </si>
  <si>
    <t>都市別指数　　Index by cities　（大阪）</t>
    <phoneticPr fontId="1"/>
  </si>
  <si>
    <t>都市別指数　　Index by cities　（広島）</t>
    <phoneticPr fontId="1"/>
  </si>
  <si>
    <t>都市別指数　　Index by cities　（高松）</t>
    <phoneticPr fontId="1"/>
  </si>
  <si>
    <t>都市別指数　　Index by cities　（福岡）</t>
    <phoneticPr fontId="1"/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</si>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</sst>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_ ;_ * \-#,##0.0_ ;_ * &quot;-&quot;_ ;_ @_ "/>
    <numFmt numFmtId="177" formatCode="m&quot;月&quot;"/>
    <numFmt numFmtId="178" formatCode="0_);[Red]\(0\)"/>
    <numFmt numFmtId="179" formatCode="yyyy&quot;年＝100&quot;"/>
    <numFmt numFmtId="180" formatCode="&quot;C.Y.&quot;yyyy&quot;＝100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9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4" xfId="3" applyNumberFormat="1" applyFont="1" applyBorder="1" applyAlignment="1">
      <alignment horizontal="center" vertical="center"/>
    </xf>
    <xf numFmtId="0" fontId="1" fillId="0" borderId="25" xfId="0" applyFont="1" applyFill="1" applyBorder="1">
      <alignment vertical="center"/>
    </xf>
    <xf numFmtId="0" fontId="10" fillId="0" borderId="26" xfId="3" applyFont="1" applyBorder="1" applyAlignment="1">
      <alignment vertical="center" shrinkToFit="1"/>
    </xf>
    <xf numFmtId="0" fontId="1" fillId="0" borderId="27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12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8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3" fillId="0" borderId="0" xfId="1" applyFont="1" applyAlignment="1">
      <alignment vertical="center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8" xfId="2" applyBorder="1" applyAlignment="1">
      <alignment horizontal="center" shrinkToFit="1"/>
    </xf>
    <xf numFmtId="0" fontId="1" fillId="0" borderId="9" xfId="2" applyBorder="1" applyAlignment="1">
      <alignment horizontal="center" vertical="top" shrinkToFit="1"/>
    </xf>
    <xf numFmtId="0" fontId="1" fillId="0" borderId="0" xfId="6"/>
    <xf numFmtId="0" fontId="3" fillId="0" borderId="0" xfId="6" applyFont="1" applyAlignment="1">
      <alignment vertical="center"/>
    </xf>
    <xf numFmtId="0" fontId="1" fillId="0" borderId="0" xfId="6" applyBorder="1"/>
    <xf numFmtId="0" fontId="1" fillId="0" borderId="0" xfId="6" applyAlignment="1">
      <alignment vertical="center"/>
    </xf>
    <xf numFmtId="0" fontId="1" fillId="0" borderId="2" xfId="6" applyBorder="1" applyAlignment="1">
      <alignment horizontal="center" vertical="center"/>
    </xf>
    <xf numFmtId="0" fontId="1" fillId="0" borderId="3" xfId="6" applyBorder="1" applyAlignment="1">
      <alignment vertical="center"/>
    </xf>
    <xf numFmtId="0" fontId="1" fillId="0" borderId="4" xfId="6" applyBorder="1" applyAlignment="1">
      <alignment vertical="center" wrapText="1"/>
    </xf>
    <xf numFmtId="0" fontId="1" fillId="0" borderId="5" xfId="6" applyBorder="1" applyAlignment="1">
      <alignment vertical="center"/>
    </xf>
    <xf numFmtId="0" fontId="1" fillId="0" borderId="4" xfId="6" applyBorder="1" applyAlignment="1">
      <alignment vertical="center"/>
    </xf>
    <xf numFmtId="0" fontId="1" fillId="0" borderId="0" xfId="6" applyBorder="1" applyAlignment="1">
      <alignment vertical="center"/>
    </xf>
    <xf numFmtId="0" fontId="1" fillId="0" borderId="11" xfId="6" applyBorder="1"/>
    <xf numFmtId="0" fontId="1" fillId="0" borderId="7" xfId="6" applyBorder="1"/>
    <xf numFmtId="0" fontId="1" fillId="0" borderId="6" xfId="6" applyBorder="1" applyAlignment="1">
      <alignment horizontal="right"/>
    </xf>
    <xf numFmtId="0" fontId="1" fillId="0" borderId="30" xfId="6" applyBorder="1" applyAlignment="1">
      <alignment horizontal="center"/>
    </xf>
    <xf numFmtId="0" fontId="1" fillId="0" borderId="10" xfId="6" applyBorder="1" applyAlignment="1">
      <alignment horizontal="center"/>
    </xf>
    <xf numFmtId="0" fontId="1" fillId="0" borderId="0" xfId="6" applyAlignment="1">
      <alignment horizontal="center"/>
    </xf>
    <xf numFmtId="0" fontId="1" fillId="0" borderId="8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10" xfId="6" applyBorder="1"/>
    <xf numFmtId="0" fontId="1" fillId="0" borderId="8" xfId="6" applyBorder="1" applyAlignment="1">
      <alignment horizontal="right"/>
    </xf>
    <xf numFmtId="0" fontId="1" fillId="0" borderId="0" xfId="6" applyAlignment="1">
      <alignment vertical="top"/>
    </xf>
    <xf numFmtId="0" fontId="1" fillId="0" borderId="12" xfId="6" applyBorder="1" applyAlignment="1">
      <alignment vertical="top"/>
    </xf>
    <xf numFmtId="0" fontId="1" fillId="0" borderId="1" xfId="6" applyBorder="1" applyAlignment="1">
      <alignment horizontal="center" vertical="top"/>
    </xf>
    <xf numFmtId="0" fontId="1" fillId="0" borderId="9" xfId="6" applyBorder="1" applyAlignment="1">
      <alignment horizontal="right" vertical="top"/>
    </xf>
    <xf numFmtId="0" fontId="1" fillId="0" borderId="23" xfId="6" applyBorder="1" applyAlignment="1">
      <alignment horizontal="center" vertical="top" shrinkToFit="1"/>
    </xf>
    <xf numFmtId="0" fontId="1" fillId="0" borderId="0" xfId="6" applyBorder="1" applyAlignment="1">
      <alignment vertical="top"/>
    </xf>
    <xf numFmtId="0" fontId="1" fillId="0" borderId="6" xfId="6" applyBorder="1" applyAlignment="1">
      <alignment horizontal="right" wrapText="1"/>
    </xf>
    <xf numFmtId="176" fontId="1" fillId="0" borderId="7" xfId="6" applyNumberFormat="1" applyBorder="1"/>
    <xf numFmtId="176" fontId="1" fillId="0" borderId="6" xfId="6" applyNumberFormat="1" applyBorder="1"/>
    <xf numFmtId="0" fontId="1" fillId="0" borderId="8" xfId="6" applyBorder="1" applyAlignment="1">
      <alignment horizontal="right" wrapText="1"/>
    </xf>
    <xf numFmtId="176" fontId="1" fillId="0" borderId="0" xfId="6" applyNumberFormat="1"/>
    <xf numFmtId="176" fontId="1" fillId="0" borderId="8" xfId="6" applyNumberFormat="1" applyBorder="1"/>
    <xf numFmtId="0" fontId="1" fillId="0" borderId="12" xfId="6" applyBorder="1"/>
    <xf numFmtId="0" fontId="1" fillId="0" borderId="1" xfId="6" applyBorder="1"/>
    <xf numFmtId="0" fontId="1" fillId="0" borderId="9" xfId="6" applyBorder="1" applyAlignment="1">
      <alignment horizontal="right" wrapText="1"/>
    </xf>
    <xf numFmtId="176" fontId="1" fillId="0" borderId="1" xfId="6" applyNumberFormat="1" applyBorder="1"/>
    <xf numFmtId="176" fontId="1" fillId="0" borderId="9" xfId="6" applyNumberFormat="1" applyBorder="1"/>
    <xf numFmtId="177" fontId="1" fillId="0" borderId="8" xfId="6" applyNumberFormat="1" applyBorder="1" applyAlignment="1">
      <alignment horizontal="right" wrapText="1"/>
    </xf>
    <xf numFmtId="176" fontId="1" fillId="0" borderId="0" xfId="6" applyNumberFormat="1" applyBorder="1"/>
    <xf numFmtId="177" fontId="1" fillId="0" borderId="9" xfId="6" applyNumberFormat="1" applyBorder="1" applyAlignment="1">
      <alignment horizontal="right" wrapText="1"/>
    </xf>
    <xf numFmtId="177" fontId="1" fillId="0" borderId="0" xfId="6" applyNumberFormat="1" applyAlignment="1">
      <alignment horizontal="right" wrapText="1"/>
    </xf>
    <xf numFmtId="0" fontId="4" fillId="2" borderId="21" xfId="3" applyFont="1" applyFill="1" applyBorder="1" applyAlignment="1">
      <alignment horizontal="center" vertical="top" wrapText="1"/>
    </xf>
    <xf numFmtId="0" fontId="10" fillId="2" borderId="22" xfId="3" applyFont="1" applyFill="1" applyBorder="1" applyAlignment="1">
      <alignment horizontal="center" vertical="top"/>
    </xf>
    <xf numFmtId="49" fontId="9" fillId="0" borderId="37" xfId="3" applyNumberFormat="1" applyFont="1" applyBorder="1" applyAlignment="1">
      <alignment horizontal="center" vertical="center"/>
    </xf>
    <xf numFmtId="0" fontId="1" fillId="0" borderId="38" xfId="0" applyFont="1" applyFill="1" applyBorder="1">
      <alignment vertical="center"/>
    </xf>
    <xf numFmtId="0" fontId="10" fillId="0" borderId="39" xfId="3" applyFont="1" applyBorder="1" applyAlignment="1">
      <alignment vertical="center" shrinkToFit="1"/>
    </xf>
    <xf numFmtId="0" fontId="1" fillId="0" borderId="40" xfId="3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179" fontId="10" fillId="0" borderId="0" xfId="6" applyNumberFormat="1" applyFont="1" applyAlignment="1"/>
    <xf numFmtId="180" fontId="10" fillId="0" borderId="0" xfId="6" applyNumberFormat="1" applyFont="1" applyAlignment="1">
      <alignment vertical="center"/>
    </xf>
    <xf numFmtId="0" fontId="1" fillId="0" borderId="21" xfId="6" applyFont="1" applyBorder="1" applyAlignment="1">
      <alignment horizontal="center" shrinkToFit="1"/>
    </xf>
    <xf numFmtId="0" fontId="14" fillId="0" borderId="0" xfId="6" applyFont="1"/>
    <xf numFmtId="0" fontId="15" fillId="4" borderId="0" xfId="6" applyFont="1" applyFill="1" applyAlignment="1">
      <alignment vertical="center"/>
    </xf>
    <xf numFmtId="0" fontId="17" fillId="4" borderId="0" xfId="6" applyFont="1" applyFill="1" applyAlignment="1">
      <alignment vertical="center"/>
    </xf>
    <xf numFmtId="0" fontId="14" fillId="4" borderId="0" xfId="6" applyFont="1" applyFill="1"/>
    <xf numFmtId="0" fontId="14" fillId="0" borderId="0" xfId="6" applyFont="1" applyBorder="1"/>
    <xf numFmtId="181" fontId="1" fillId="0" borderId="0" xfId="6" applyNumberFormat="1" applyBorder="1"/>
    <xf numFmtId="181" fontId="1" fillId="0" borderId="8" xfId="6" applyNumberFormat="1" applyBorder="1"/>
    <xf numFmtId="0" fontId="18" fillId="3" borderId="28" xfId="4" applyFont="1" applyFill="1" applyBorder="1" applyAlignment="1">
      <alignment horizontal="center" vertical="center"/>
    </xf>
    <xf numFmtId="0" fontId="18" fillId="3" borderId="41" xfId="4" applyFont="1" applyFill="1" applyBorder="1" applyAlignment="1">
      <alignment horizontal="center" vertical="center"/>
    </xf>
    <xf numFmtId="49" fontId="9" fillId="5" borderId="31" xfId="3" applyNumberFormat="1" applyFont="1" applyFill="1" applyBorder="1" applyAlignment="1">
      <alignment horizontal="center" vertical="center"/>
    </xf>
    <xf numFmtId="0" fontId="1" fillId="5" borderId="32" xfId="0" applyFont="1" applyFill="1" applyBorder="1">
      <alignment vertical="center"/>
    </xf>
    <xf numFmtId="0" fontId="10" fillId="5" borderId="33" xfId="3" applyFont="1" applyFill="1" applyBorder="1" applyAlignment="1">
      <alignment vertical="center" shrinkToFit="1"/>
    </xf>
    <xf numFmtId="0" fontId="1" fillId="5" borderId="34" xfId="3" applyFill="1" applyBorder="1" applyAlignment="1">
      <alignment horizontal="center" vertical="center"/>
    </xf>
    <xf numFmtId="0" fontId="4" fillId="5" borderId="35" xfId="4" applyFont="1" applyFill="1" applyBorder="1" applyAlignment="1">
      <alignment horizontal="center" vertical="center"/>
    </xf>
    <xf numFmtId="0" fontId="1" fillId="5" borderId="36" xfId="3" applyFill="1" applyBorder="1" applyAlignment="1">
      <alignment horizontal="center" vertical="center"/>
    </xf>
    <xf numFmtId="49" fontId="9" fillId="5" borderId="24" xfId="3" applyNumberFormat="1" applyFont="1" applyFill="1" applyBorder="1" applyAlignment="1">
      <alignment horizontal="center" vertical="center"/>
    </xf>
    <xf numFmtId="0" fontId="1" fillId="5" borderId="25" xfId="0" applyFont="1" applyFill="1" applyBorder="1">
      <alignment vertical="center"/>
    </xf>
    <xf numFmtId="0" fontId="10" fillId="5" borderId="26" xfId="3" applyFont="1" applyFill="1" applyBorder="1" applyAlignment="1">
      <alignment vertical="center" shrinkToFit="1"/>
    </xf>
    <xf numFmtId="0" fontId="1" fillId="5" borderId="27" xfId="3" applyFill="1" applyBorder="1" applyAlignment="1">
      <alignment horizontal="center" vertical="center"/>
    </xf>
    <xf numFmtId="0" fontId="4" fillId="5" borderId="28" xfId="4" applyFont="1" applyFill="1" applyBorder="1" applyAlignment="1">
      <alignment horizontal="center" vertical="center"/>
    </xf>
    <xf numFmtId="0" fontId="1" fillId="5" borderId="29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top"/>
    </xf>
    <xf numFmtId="0" fontId="10" fillId="2" borderId="8" xfId="3" applyFont="1" applyFill="1" applyBorder="1" applyAlignment="1">
      <alignment horizontal="center" vertical="top"/>
    </xf>
    <xf numFmtId="0" fontId="4" fillId="2" borderId="10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top" wrapText="1"/>
    </xf>
    <xf numFmtId="0" fontId="4" fillId="2" borderId="8" xfId="3" applyFont="1" applyFill="1" applyBorder="1" applyAlignment="1">
      <alignment horizontal="center" vertical="top" wrapText="1"/>
    </xf>
    <xf numFmtId="0" fontId="1" fillId="2" borderId="13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14" xfId="3" applyFill="1" applyBorder="1" applyAlignment="1">
      <alignment horizontal="center" wrapText="1"/>
    </xf>
    <xf numFmtId="0" fontId="1" fillId="2" borderId="15" xfId="3" applyFill="1" applyBorder="1" applyAlignment="1">
      <alignment horizontal="center" wrapText="1"/>
    </xf>
    <xf numFmtId="0" fontId="1" fillId="2" borderId="10" xfId="3" applyFill="1" applyBorder="1" applyAlignment="1">
      <alignment horizontal="center" wrapText="1"/>
    </xf>
    <xf numFmtId="0" fontId="1" fillId="2" borderId="8" xfId="3" applyFill="1" applyBorder="1" applyAlignment="1">
      <alignment horizontal="center" wrapText="1"/>
    </xf>
    <xf numFmtId="0" fontId="1" fillId="2" borderId="16" xfId="3" applyFill="1" applyBorder="1" applyAlignment="1">
      <alignment horizontal="center" wrapText="1"/>
    </xf>
    <xf numFmtId="0" fontId="1" fillId="2" borderId="21" xfId="3" applyFill="1" applyBorder="1" applyAlignment="1">
      <alignment horizontal="center" wrapText="1"/>
    </xf>
    <xf numFmtId="0" fontId="1" fillId="2" borderId="17" xfId="3" applyFill="1" applyBorder="1" applyAlignment="1">
      <alignment horizontal="center" wrapText="1"/>
    </xf>
    <xf numFmtId="0" fontId="1" fillId="2" borderId="0" xfId="3" applyFill="1" applyBorder="1" applyAlignment="1">
      <alignment horizontal="center" wrapText="1"/>
    </xf>
    <xf numFmtId="0" fontId="1" fillId="2" borderId="18" xfId="3" applyFill="1" applyBorder="1" applyAlignment="1">
      <alignment horizontal="center" wrapText="1"/>
    </xf>
    <xf numFmtId="0" fontId="1" fillId="2" borderId="22" xfId="3" applyFill="1" applyBorder="1" applyAlignment="1">
      <alignment horizontal="center" wrapText="1"/>
    </xf>
    <xf numFmtId="180" fontId="10" fillId="0" borderId="0" xfId="6" applyNumberFormat="1" applyFont="1" applyAlignment="1">
      <alignment horizontal="right" vertical="center"/>
    </xf>
    <xf numFmtId="179" fontId="10" fillId="0" borderId="0" xfId="6" applyNumberFormat="1" applyFont="1" applyAlignment="1">
      <alignment horizontal="right"/>
    </xf>
  </cellXfs>
  <cellStyles count="7">
    <cellStyle name="ハイパーリンク" xfId="4" builtinId="8"/>
    <cellStyle name="ハイパーリンク 2" xfId="5" xr:uid="{00000000-0005-0000-0000-000001000000}"/>
    <cellStyle name="標準" xfId="0" builtinId="0"/>
    <cellStyle name="標準 2" xfId="2" xr:uid="{00000000-0005-0000-0000-000003000000}"/>
    <cellStyle name="標準_004" xfId="3" xr:uid="{00000000-0005-0000-0000-000004000000}"/>
    <cellStyle name="標準_RS0B030" xfId="1" xr:uid="{00000000-0005-0000-0000-000005000000}"/>
    <cellStyle name="標準_RS0B030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32</xdr:row>
      <xdr:rowOff>196851</xdr:rowOff>
    </xdr:from>
    <xdr:to>
      <xdr:col>13</xdr:col>
      <xdr:colOff>747889</xdr:colOff>
      <xdr:row>44</xdr:row>
      <xdr:rowOff>126999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1FEDAE0-57EA-40F5-B046-6CA609C64787}"/>
            </a:ext>
          </a:extLst>
        </xdr:cNvPr>
        <xdr:cNvGrpSpPr/>
      </xdr:nvGrpSpPr>
      <xdr:grpSpPr>
        <a:xfrm>
          <a:off x="50798" y="7111295"/>
          <a:ext cx="9989258" cy="2018593"/>
          <a:chOff x="419100" y="4914900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435E0DC-0382-1B6D-92A4-BD92DB3AAA8B}"/>
              </a:ext>
            </a:extLst>
          </xdr:cNvPr>
          <xdr:cNvSpPr/>
        </xdr:nvSpPr>
        <xdr:spPr>
          <a:xfrm>
            <a:off x="419100" y="4914900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E540AF4-94BD-B502-6339-F93EA0C845A7}"/>
              </a:ext>
            </a:extLst>
          </xdr:cNvPr>
          <xdr:cNvSpPr/>
        </xdr:nvSpPr>
        <xdr:spPr>
          <a:xfrm>
            <a:off x="463313" y="4961037"/>
            <a:ext cx="4908276" cy="9140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建築科目や設備科目の内訳の指数は、別途「建築費指数のデータ提供」にて有償提供しています。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種類、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木造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▼「建設物価　建築費指数」は一般財団法人 建設物価調査会の登録商標です。▲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144"/>
  <sheetViews>
    <sheetView showGridLines="0" tabSelected="1" zoomScale="90" zoomScaleNormal="90" zoomScaleSheetLayoutView="90" workbookViewId="0">
      <selection activeCell="N1" sqref="N1"/>
    </sheetView>
  </sheetViews>
  <sheetFormatPr defaultColWidth="8.25" defaultRowHeight="13" x14ac:dyDescent="0.55000000000000004"/>
  <cols>
    <col min="1" max="1" width="6.83203125" style="4" bestFit="1" customWidth="1"/>
    <col min="2" max="2" width="16" style="4" customWidth="1"/>
    <col min="3" max="3" width="16.75" style="4" customWidth="1"/>
    <col min="4" max="4" width="9.83203125" style="4" customWidth="1"/>
    <col min="5" max="13" width="8.08203125" style="4" customWidth="1"/>
    <col min="14" max="14" width="10.25" style="4" customWidth="1"/>
    <col min="15" max="15" width="1.83203125" style="4" customWidth="1"/>
    <col min="16" max="265" width="8.25" style="4"/>
    <col min="266" max="266" width="5.33203125" style="4" bestFit="1" customWidth="1"/>
    <col min="267" max="267" width="25.08203125" style="4" bestFit="1" customWidth="1"/>
    <col min="268" max="268" width="19.58203125" style="4" bestFit="1" customWidth="1"/>
    <col min="269" max="269" width="11.83203125" style="4" bestFit="1" customWidth="1"/>
    <col min="270" max="270" width="10.25" style="4" customWidth="1"/>
    <col min="271" max="271" width="12" style="4" bestFit="1" customWidth="1"/>
    <col min="272" max="521" width="8.25" style="4"/>
    <col min="522" max="522" width="5.33203125" style="4" bestFit="1" customWidth="1"/>
    <col min="523" max="523" width="25.08203125" style="4" bestFit="1" customWidth="1"/>
    <col min="524" max="524" width="19.58203125" style="4" bestFit="1" customWidth="1"/>
    <col min="525" max="525" width="11.83203125" style="4" bestFit="1" customWidth="1"/>
    <col min="526" max="526" width="10.25" style="4" customWidth="1"/>
    <col min="527" max="527" width="12" style="4" bestFit="1" customWidth="1"/>
    <col min="528" max="777" width="8.25" style="4"/>
    <col min="778" max="778" width="5.33203125" style="4" bestFit="1" customWidth="1"/>
    <col min="779" max="779" width="25.08203125" style="4" bestFit="1" customWidth="1"/>
    <col min="780" max="780" width="19.58203125" style="4" bestFit="1" customWidth="1"/>
    <col min="781" max="781" width="11.83203125" style="4" bestFit="1" customWidth="1"/>
    <col min="782" max="782" width="10.25" style="4" customWidth="1"/>
    <col min="783" max="783" width="12" style="4" bestFit="1" customWidth="1"/>
    <col min="784" max="1033" width="8.25" style="4"/>
    <col min="1034" max="1034" width="5.33203125" style="4" bestFit="1" customWidth="1"/>
    <col min="1035" max="1035" width="25.08203125" style="4" bestFit="1" customWidth="1"/>
    <col min="1036" max="1036" width="19.58203125" style="4" bestFit="1" customWidth="1"/>
    <col min="1037" max="1037" width="11.83203125" style="4" bestFit="1" customWidth="1"/>
    <col min="1038" max="1038" width="10.25" style="4" customWidth="1"/>
    <col min="1039" max="1039" width="12" style="4" bestFit="1" customWidth="1"/>
    <col min="1040" max="1289" width="8.25" style="4"/>
    <col min="1290" max="1290" width="5.33203125" style="4" bestFit="1" customWidth="1"/>
    <col min="1291" max="1291" width="25.08203125" style="4" bestFit="1" customWidth="1"/>
    <col min="1292" max="1292" width="19.58203125" style="4" bestFit="1" customWidth="1"/>
    <col min="1293" max="1293" width="11.83203125" style="4" bestFit="1" customWidth="1"/>
    <col min="1294" max="1294" width="10.25" style="4" customWidth="1"/>
    <col min="1295" max="1295" width="12" style="4" bestFit="1" customWidth="1"/>
    <col min="1296" max="1545" width="8.25" style="4"/>
    <col min="1546" max="1546" width="5.33203125" style="4" bestFit="1" customWidth="1"/>
    <col min="1547" max="1547" width="25.08203125" style="4" bestFit="1" customWidth="1"/>
    <col min="1548" max="1548" width="19.58203125" style="4" bestFit="1" customWidth="1"/>
    <col min="1549" max="1549" width="11.83203125" style="4" bestFit="1" customWidth="1"/>
    <col min="1550" max="1550" width="10.25" style="4" customWidth="1"/>
    <col min="1551" max="1551" width="12" style="4" bestFit="1" customWidth="1"/>
    <col min="1552" max="1801" width="8.25" style="4"/>
    <col min="1802" max="1802" width="5.33203125" style="4" bestFit="1" customWidth="1"/>
    <col min="1803" max="1803" width="25.08203125" style="4" bestFit="1" customWidth="1"/>
    <col min="1804" max="1804" width="19.58203125" style="4" bestFit="1" customWidth="1"/>
    <col min="1805" max="1805" width="11.83203125" style="4" bestFit="1" customWidth="1"/>
    <col min="1806" max="1806" width="10.25" style="4" customWidth="1"/>
    <col min="1807" max="1807" width="12" style="4" bestFit="1" customWidth="1"/>
    <col min="1808" max="2057" width="8.25" style="4"/>
    <col min="2058" max="2058" width="5.33203125" style="4" bestFit="1" customWidth="1"/>
    <col min="2059" max="2059" width="25.08203125" style="4" bestFit="1" customWidth="1"/>
    <col min="2060" max="2060" width="19.58203125" style="4" bestFit="1" customWidth="1"/>
    <col min="2061" max="2061" width="11.83203125" style="4" bestFit="1" customWidth="1"/>
    <col min="2062" max="2062" width="10.25" style="4" customWidth="1"/>
    <col min="2063" max="2063" width="12" style="4" bestFit="1" customWidth="1"/>
    <col min="2064" max="2313" width="8.25" style="4"/>
    <col min="2314" max="2314" width="5.33203125" style="4" bestFit="1" customWidth="1"/>
    <col min="2315" max="2315" width="25.08203125" style="4" bestFit="1" customWidth="1"/>
    <col min="2316" max="2316" width="19.58203125" style="4" bestFit="1" customWidth="1"/>
    <col min="2317" max="2317" width="11.83203125" style="4" bestFit="1" customWidth="1"/>
    <col min="2318" max="2318" width="10.25" style="4" customWidth="1"/>
    <col min="2319" max="2319" width="12" style="4" bestFit="1" customWidth="1"/>
    <col min="2320" max="2569" width="8.25" style="4"/>
    <col min="2570" max="2570" width="5.33203125" style="4" bestFit="1" customWidth="1"/>
    <col min="2571" max="2571" width="25.08203125" style="4" bestFit="1" customWidth="1"/>
    <col min="2572" max="2572" width="19.58203125" style="4" bestFit="1" customWidth="1"/>
    <col min="2573" max="2573" width="11.83203125" style="4" bestFit="1" customWidth="1"/>
    <col min="2574" max="2574" width="10.25" style="4" customWidth="1"/>
    <col min="2575" max="2575" width="12" style="4" bestFit="1" customWidth="1"/>
    <col min="2576" max="2825" width="8.25" style="4"/>
    <col min="2826" max="2826" width="5.33203125" style="4" bestFit="1" customWidth="1"/>
    <col min="2827" max="2827" width="25.08203125" style="4" bestFit="1" customWidth="1"/>
    <col min="2828" max="2828" width="19.58203125" style="4" bestFit="1" customWidth="1"/>
    <col min="2829" max="2829" width="11.83203125" style="4" bestFit="1" customWidth="1"/>
    <col min="2830" max="2830" width="10.25" style="4" customWidth="1"/>
    <col min="2831" max="2831" width="12" style="4" bestFit="1" customWidth="1"/>
    <col min="2832" max="3081" width="8.25" style="4"/>
    <col min="3082" max="3082" width="5.33203125" style="4" bestFit="1" customWidth="1"/>
    <col min="3083" max="3083" width="25.08203125" style="4" bestFit="1" customWidth="1"/>
    <col min="3084" max="3084" width="19.58203125" style="4" bestFit="1" customWidth="1"/>
    <col min="3085" max="3085" width="11.83203125" style="4" bestFit="1" customWidth="1"/>
    <col min="3086" max="3086" width="10.25" style="4" customWidth="1"/>
    <col min="3087" max="3087" width="12" style="4" bestFit="1" customWidth="1"/>
    <col min="3088" max="3337" width="8.25" style="4"/>
    <col min="3338" max="3338" width="5.33203125" style="4" bestFit="1" customWidth="1"/>
    <col min="3339" max="3339" width="25.08203125" style="4" bestFit="1" customWidth="1"/>
    <col min="3340" max="3340" width="19.58203125" style="4" bestFit="1" customWidth="1"/>
    <col min="3341" max="3341" width="11.83203125" style="4" bestFit="1" customWidth="1"/>
    <col min="3342" max="3342" width="10.25" style="4" customWidth="1"/>
    <col min="3343" max="3343" width="12" style="4" bestFit="1" customWidth="1"/>
    <col min="3344" max="3593" width="8.25" style="4"/>
    <col min="3594" max="3594" width="5.33203125" style="4" bestFit="1" customWidth="1"/>
    <col min="3595" max="3595" width="25.08203125" style="4" bestFit="1" customWidth="1"/>
    <col min="3596" max="3596" width="19.58203125" style="4" bestFit="1" customWidth="1"/>
    <col min="3597" max="3597" width="11.83203125" style="4" bestFit="1" customWidth="1"/>
    <col min="3598" max="3598" width="10.25" style="4" customWidth="1"/>
    <col min="3599" max="3599" width="12" style="4" bestFit="1" customWidth="1"/>
    <col min="3600" max="3849" width="8.25" style="4"/>
    <col min="3850" max="3850" width="5.33203125" style="4" bestFit="1" customWidth="1"/>
    <col min="3851" max="3851" width="25.08203125" style="4" bestFit="1" customWidth="1"/>
    <col min="3852" max="3852" width="19.58203125" style="4" bestFit="1" customWidth="1"/>
    <col min="3853" max="3853" width="11.83203125" style="4" bestFit="1" customWidth="1"/>
    <col min="3854" max="3854" width="10.25" style="4" customWidth="1"/>
    <col min="3855" max="3855" width="12" style="4" bestFit="1" customWidth="1"/>
    <col min="3856" max="4105" width="8.25" style="4"/>
    <col min="4106" max="4106" width="5.33203125" style="4" bestFit="1" customWidth="1"/>
    <col min="4107" max="4107" width="25.08203125" style="4" bestFit="1" customWidth="1"/>
    <col min="4108" max="4108" width="19.58203125" style="4" bestFit="1" customWidth="1"/>
    <col min="4109" max="4109" width="11.83203125" style="4" bestFit="1" customWidth="1"/>
    <col min="4110" max="4110" width="10.25" style="4" customWidth="1"/>
    <col min="4111" max="4111" width="12" style="4" bestFit="1" customWidth="1"/>
    <col min="4112" max="4361" width="8.25" style="4"/>
    <col min="4362" max="4362" width="5.33203125" style="4" bestFit="1" customWidth="1"/>
    <col min="4363" max="4363" width="25.08203125" style="4" bestFit="1" customWidth="1"/>
    <col min="4364" max="4364" width="19.58203125" style="4" bestFit="1" customWidth="1"/>
    <col min="4365" max="4365" width="11.83203125" style="4" bestFit="1" customWidth="1"/>
    <col min="4366" max="4366" width="10.25" style="4" customWidth="1"/>
    <col min="4367" max="4367" width="12" style="4" bestFit="1" customWidth="1"/>
    <col min="4368" max="4617" width="8.25" style="4"/>
    <col min="4618" max="4618" width="5.33203125" style="4" bestFit="1" customWidth="1"/>
    <col min="4619" max="4619" width="25.08203125" style="4" bestFit="1" customWidth="1"/>
    <col min="4620" max="4620" width="19.58203125" style="4" bestFit="1" customWidth="1"/>
    <col min="4621" max="4621" width="11.83203125" style="4" bestFit="1" customWidth="1"/>
    <col min="4622" max="4622" width="10.25" style="4" customWidth="1"/>
    <col min="4623" max="4623" width="12" style="4" bestFit="1" customWidth="1"/>
    <col min="4624" max="4873" width="8.25" style="4"/>
    <col min="4874" max="4874" width="5.33203125" style="4" bestFit="1" customWidth="1"/>
    <col min="4875" max="4875" width="25.08203125" style="4" bestFit="1" customWidth="1"/>
    <col min="4876" max="4876" width="19.58203125" style="4" bestFit="1" customWidth="1"/>
    <col min="4877" max="4877" width="11.83203125" style="4" bestFit="1" customWidth="1"/>
    <col min="4878" max="4878" width="10.25" style="4" customWidth="1"/>
    <col min="4879" max="4879" width="12" style="4" bestFit="1" customWidth="1"/>
    <col min="4880" max="5129" width="8.25" style="4"/>
    <col min="5130" max="5130" width="5.33203125" style="4" bestFit="1" customWidth="1"/>
    <col min="5131" max="5131" width="25.08203125" style="4" bestFit="1" customWidth="1"/>
    <col min="5132" max="5132" width="19.58203125" style="4" bestFit="1" customWidth="1"/>
    <col min="5133" max="5133" width="11.83203125" style="4" bestFit="1" customWidth="1"/>
    <col min="5134" max="5134" width="10.25" style="4" customWidth="1"/>
    <col min="5135" max="5135" width="12" style="4" bestFit="1" customWidth="1"/>
    <col min="5136" max="5385" width="8.25" style="4"/>
    <col min="5386" max="5386" width="5.33203125" style="4" bestFit="1" customWidth="1"/>
    <col min="5387" max="5387" width="25.08203125" style="4" bestFit="1" customWidth="1"/>
    <col min="5388" max="5388" width="19.58203125" style="4" bestFit="1" customWidth="1"/>
    <col min="5389" max="5389" width="11.83203125" style="4" bestFit="1" customWidth="1"/>
    <col min="5390" max="5390" width="10.25" style="4" customWidth="1"/>
    <col min="5391" max="5391" width="12" style="4" bestFit="1" customWidth="1"/>
    <col min="5392" max="5641" width="8.25" style="4"/>
    <col min="5642" max="5642" width="5.33203125" style="4" bestFit="1" customWidth="1"/>
    <col min="5643" max="5643" width="25.08203125" style="4" bestFit="1" customWidth="1"/>
    <col min="5644" max="5644" width="19.58203125" style="4" bestFit="1" customWidth="1"/>
    <col min="5645" max="5645" width="11.83203125" style="4" bestFit="1" customWidth="1"/>
    <col min="5646" max="5646" width="10.25" style="4" customWidth="1"/>
    <col min="5647" max="5647" width="12" style="4" bestFit="1" customWidth="1"/>
    <col min="5648" max="5897" width="8.25" style="4"/>
    <col min="5898" max="5898" width="5.33203125" style="4" bestFit="1" customWidth="1"/>
    <col min="5899" max="5899" width="25.08203125" style="4" bestFit="1" customWidth="1"/>
    <col min="5900" max="5900" width="19.58203125" style="4" bestFit="1" customWidth="1"/>
    <col min="5901" max="5901" width="11.83203125" style="4" bestFit="1" customWidth="1"/>
    <col min="5902" max="5902" width="10.25" style="4" customWidth="1"/>
    <col min="5903" max="5903" width="12" style="4" bestFit="1" customWidth="1"/>
    <col min="5904" max="6153" width="8.25" style="4"/>
    <col min="6154" max="6154" width="5.33203125" style="4" bestFit="1" customWidth="1"/>
    <col min="6155" max="6155" width="25.08203125" style="4" bestFit="1" customWidth="1"/>
    <col min="6156" max="6156" width="19.58203125" style="4" bestFit="1" customWidth="1"/>
    <col min="6157" max="6157" width="11.83203125" style="4" bestFit="1" customWidth="1"/>
    <col min="6158" max="6158" width="10.25" style="4" customWidth="1"/>
    <col min="6159" max="6159" width="12" style="4" bestFit="1" customWidth="1"/>
    <col min="6160" max="6409" width="8.25" style="4"/>
    <col min="6410" max="6410" width="5.33203125" style="4" bestFit="1" customWidth="1"/>
    <col min="6411" max="6411" width="25.08203125" style="4" bestFit="1" customWidth="1"/>
    <col min="6412" max="6412" width="19.58203125" style="4" bestFit="1" customWidth="1"/>
    <col min="6413" max="6413" width="11.83203125" style="4" bestFit="1" customWidth="1"/>
    <col min="6414" max="6414" width="10.25" style="4" customWidth="1"/>
    <col min="6415" max="6415" width="12" style="4" bestFit="1" customWidth="1"/>
    <col min="6416" max="6665" width="8.25" style="4"/>
    <col min="6666" max="6666" width="5.33203125" style="4" bestFit="1" customWidth="1"/>
    <col min="6667" max="6667" width="25.08203125" style="4" bestFit="1" customWidth="1"/>
    <col min="6668" max="6668" width="19.58203125" style="4" bestFit="1" customWidth="1"/>
    <col min="6669" max="6669" width="11.83203125" style="4" bestFit="1" customWidth="1"/>
    <col min="6670" max="6670" width="10.25" style="4" customWidth="1"/>
    <col min="6671" max="6671" width="12" style="4" bestFit="1" customWidth="1"/>
    <col min="6672" max="6921" width="8.25" style="4"/>
    <col min="6922" max="6922" width="5.33203125" style="4" bestFit="1" customWidth="1"/>
    <col min="6923" max="6923" width="25.08203125" style="4" bestFit="1" customWidth="1"/>
    <col min="6924" max="6924" width="19.58203125" style="4" bestFit="1" customWidth="1"/>
    <col min="6925" max="6925" width="11.83203125" style="4" bestFit="1" customWidth="1"/>
    <col min="6926" max="6926" width="10.25" style="4" customWidth="1"/>
    <col min="6927" max="6927" width="12" style="4" bestFit="1" customWidth="1"/>
    <col min="6928" max="7177" width="8.25" style="4"/>
    <col min="7178" max="7178" width="5.33203125" style="4" bestFit="1" customWidth="1"/>
    <col min="7179" max="7179" width="25.08203125" style="4" bestFit="1" customWidth="1"/>
    <col min="7180" max="7180" width="19.58203125" style="4" bestFit="1" customWidth="1"/>
    <col min="7181" max="7181" width="11.83203125" style="4" bestFit="1" customWidth="1"/>
    <col min="7182" max="7182" width="10.25" style="4" customWidth="1"/>
    <col min="7183" max="7183" width="12" style="4" bestFit="1" customWidth="1"/>
    <col min="7184" max="7433" width="8.25" style="4"/>
    <col min="7434" max="7434" width="5.33203125" style="4" bestFit="1" customWidth="1"/>
    <col min="7435" max="7435" width="25.08203125" style="4" bestFit="1" customWidth="1"/>
    <col min="7436" max="7436" width="19.58203125" style="4" bestFit="1" customWidth="1"/>
    <col min="7437" max="7437" width="11.83203125" style="4" bestFit="1" customWidth="1"/>
    <col min="7438" max="7438" width="10.25" style="4" customWidth="1"/>
    <col min="7439" max="7439" width="12" style="4" bestFit="1" customWidth="1"/>
    <col min="7440" max="7689" width="8.25" style="4"/>
    <col min="7690" max="7690" width="5.33203125" style="4" bestFit="1" customWidth="1"/>
    <col min="7691" max="7691" width="25.08203125" style="4" bestFit="1" customWidth="1"/>
    <col min="7692" max="7692" width="19.58203125" style="4" bestFit="1" customWidth="1"/>
    <col min="7693" max="7693" width="11.83203125" style="4" bestFit="1" customWidth="1"/>
    <col min="7694" max="7694" width="10.25" style="4" customWidth="1"/>
    <col min="7695" max="7695" width="12" style="4" bestFit="1" customWidth="1"/>
    <col min="7696" max="7945" width="8.25" style="4"/>
    <col min="7946" max="7946" width="5.33203125" style="4" bestFit="1" customWidth="1"/>
    <col min="7947" max="7947" width="25.08203125" style="4" bestFit="1" customWidth="1"/>
    <col min="7948" max="7948" width="19.58203125" style="4" bestFit="1" customWidth="1"/>
    <col min="7949" max="7949" width="11.83203125" style="4" bestFit="1" customWidth="1"/>
    <col min="7950" max="7950" width="10.25" style="4" customWidth="1"/>
    <col min="7951" max="7951" width="12" style="4" bestFit="1" customWidth="1"/>
    <col min="7952" max="8201" width="8.25" style="4"/>
    <col min="8202" max="8202" width="5.33203125" style="4" bestFit="1" customWidth="1"/>
    <col min="8203" max="8203" width="25.08203125" style="4" bestFit="1" customWidth="1"/>
    <col min="8204" max="8204" width="19.58203125" style="4" bestFit="1" customWidth="1"/>
    <col min="8205" max="8205" width="11.83203125" style="4" bestFit="1" customWidth="1"/>
    <col min="8206" max="8206" width="10.25" style="4" customWidth="1"/>
    <col min="8207" max="8207" width="12" style="4" bestFit="1" customWidth="1"/>
    <col min="8208" max="8457" width="8.25" style="4"/>
    <col min="8458" max="8458" width="5.33203125" style="4" bestFit="1" customWidth="1"/>
    <col min="8459" max="8459" width="25.08203125" style="4" bestFit="1" customWidth="1"/>
    <col min="8460" max="8460" width="19.58203125" style="4" bestFit="1" customWidth="1"/>
    <col min="8461" max="8461" width="11.83203125" style="4" bestFit="1" customWidth="1"/>
    <col min="8462" max="8462" width="10.25" style="4" customWidth="1"/>
    <col min="8463" max="8463" width="12" style="4" bestFit="1" customWidth="1"/>
    <col min="8464" max="8713" width="8.25" style="4"/>
    <col min="8714" max="8714" width="5.33203125" style="4" bestFit="1" customWidth="1"/>
    <col min="8715" max="8715" width="25.08203125" style="4" bestFit="1" customWidth="1"/>
    <col min="8716" max="8716" width="19.58203125" style="4" bestFit="1" customWidth="1"/>
    <col min="8717" max="8717" width="11.83203125" style="4" bestFit="1" customWidth="1"/>
    <col min="8718" max="8718" width="10.25" style="4" customWidth="1"/>
    <col min="8719" max="8719" width="12" style="4" bestFit="1" customWidth="1"/>
    <col min="8720" max="8969" width="8.25" style="4"/>
    <col min="8970" max="8970" width="5.33203125" style="4" bestFit="1" customWidth="1"/>
    <col min="8971" max="8971" width="25.08203125" style="4" bestFit="1" customWidth="1"/>
    <col min="8972" max="8972" width="19.58203125" style="4" bestFit="1" customWidth="1"/>
    <col min="8973" max="8973" width="11.83203125" style="4" bestFit="1" customWidth="1"/>
    <col min="8974" max="8974" width="10.25" style="4" customWidth="1"/>
    <col min="8975" max="8975" width="12" style="4" bestFit="1" customWidth="1"/>
    <col min="8976" max="9225" width="8.25" style="4"/>
    <col min="9226" max="9226" width="5.33203125" style="4" bestFit="1" customWidth="1"/>
    <col min="9227" max="9227" width="25.08203125" style="4" bestFit="1" customWidth="1"/>
    <col min="9228" max="9228" width="19.58203125" style="4" bestFit="1" customWidth="1"/>
    <col min="9229" max="9229" width="11.83203125" style="4" bestFit="1" customWidth="1"/>
    <col min="9230" max="9230" width="10.25" style="4" customWidth="1"/>
    <col min="9231" max="9231" width="12" style="4" bestFit="1" customWidth="1"/>
    <col min="9232" max="9481" width="8.25" style="4"/>
    <col min="9482" max="9482" width="5.33203125" style="4" bestFit="1" customWidth="1"/>
    <col min="9483" max="9483" width="25.08203125" style="4" bestFit="1" customWidth="1"/>
    <col min="9484" max="9484" width="19.58203125" style="4" bestFit="1" customWidth="1"/>
    <col min="9485" max="9485" width="11.83203125" style="4" bestFit="1" customWidth="1"/>
    <col min="9486" max="9486" width="10.25" style="4" customWidth="1"/>
    <col min="9487" max="9487" width="12" style="4" bestFit="1" customWidth="1"/>
    <col min="9488" max="9737" width="8.25" style="4"/>
    <col min="9738" max="9738" width="5.33203125" style="4" bestFit="1" customWidth="1"/>
    <col min="9739" max="9739" width="25.08203125" style="4" bestFit="1" customWidth="1"/>
    <col min="9740" max="9740" width="19.58203125" style="4" bestFit="1" customWidth="1"/>
    <col min="9741" max="9741" width="11.83203125" style="4" bestFit="1" customWidth="1"/>
    <col min="9742" max="9742" width="10.25" style="4" customWidth="1"/>
    <col min="9743" max="9743" width="12" style="4" bestFit="1" customWidth="1"/>
    <col min="9744" max="9993" width="8.25" style="4"/>
    <col min="9994" max="9994" width="5.33203125" style="4" bestFit="1" customWidth="1"/>
    <col min="9995" max="9995" width="25.08203125" style="4" bestFit="1" customWidth="1"/>
    <col min="9996" max="9996" width="19.58203125" style="4" bestFit="1" customWidth="1"/>
    <col min="9997" max="9997" width="11.83203125" style="4" bestFit="1" customWidth="1"/>
    <col min="9998" max="9998" width="10.25" style="4" customWidth="1"/>
    <col min="9999" max="9999" width="12" style="4" bestFit="1" customWidth="1"/>
    <col min="10000" max="10249" width="8.25" style="4"/>
    <col min="10250" max="10250" width="5.33203125" style="4" bestFit="1" customWidth="1"/>
    <col min="10251" max="10251" width="25.08203125" style="4" bestFit="1" customWidth="1"/>
    <col min="10252" max="10252" width="19.58203125" style="4" bestFit="1" customWidth="1"/>
    <col min="10253" max="10253" width="11.83203125" style="4" bestFit="1" customWidth="1"/>
    <col min="10254" max="10254" width="10.25" style="4" customWidth="1"/>
    <col min="10255" max="10255" width="12" style="4" bestFit="1" customWidth="1"/>
    <col min="10256" max="10505" width="8.25" style="4"/>
    <col min="10506" max="10506" width="5.33203125" style="4" bestFit="1" customWidth="1"/>
    <col min="10507" max="10507" width="25.08203125" style="4" bestFit="1" customWidth="1"/>
    <col min="10508" max="10508" width="19.58203125" style="4" bestFit="1" customWidth="1"/>
    <col min="10509" max="10509" width="11.83203125" style="4" bestFit="1" customWidth="1"/>
    <col min="10510" max="10510" width="10.25" style="4" customWidth="1"/>
    <col min="10511" max="10511" width="12" style="4" bestFit="1" customWidth="1"/>
    <col min="10512" max="10761" width="8.25" style="4"/>
    <col min="10762" max="10762" width="5.33203125" style="4" bestFit="1" customWidth="1"/>
    <col min="10763" max="10763" width="25.08203125" style="4" bestFit="1" customWidth="1"/>
    <col min="10764" max="10764" width="19.58203125" style="4" bestFit="1" customWidth="1"/>
    <col min="10765" max="10765" width="11.83203125" style="4" bestFit="1" customWidth="1"/>
    <col min="10766" max="10766" width="10.25" style="4" customWidth="1"/>
    <col min="10767" max="10767" width="12" style="4" bestFit="1" customWidth="1"/>
    <col min="10768" max="11017" width="8.25" style="4"/>
    <col min="11018" max="11018" width="5.33203125" style="4" bestFit="1" customWidth="1"/>
    <col min="11019" max="11019" width="25.08203125" style="4" bestFit="1" customWidth="1"/>
    <col min="11020" max="11020" width="19.58203125" style="4" bestFit="1" customWidth="1"/>
    <col min="11021" max="11021" width="11.83203125" style="4" bestFit="1" customWidth="1"/>
    <col min="11022" max="11022" width="10.25" style="4" customWidth="1"/>
    <col min="11023" max="11023" width="12" style="4" bestFit="1" customWidth="1"/>
    <col min="11024" max="11273" width="8.25" style="4"/>
    <col min="11274" max="11274" width="5.33203125" style="4" bestFit="1" customWidth="1"/>
    <col min="11275" max="11275" width="25.08203125" style="4" bestFit="1" customWidth="1"/>
    <col min="11276" max="11276" width="19.58203125" style="4" bestFit="1" customWidth="1"/>
    <col min="11277" max="11277" width="11.83203125" style="4" bestFit="1" customWidth="1"/>
    <col min="11278" max="11278" width="10.25" style="4" customWidth="1"/>
    <col min="11279" max="11279" width="12" style="4" bestFit="1" customWidth="1"/>
    <col min="11280" max="11529" width="8.25" style="4"/>
    <col min="11530" max="11530" width="5.33203125" style="4" bestFit="1" customWidth="1"/>
    <col min="11531" max="11531" width="25.08203125" style="4" bestFit="1" customWidth="1"/>
    <col min="11532" max="11532" width="19.58203125" style="4" bestFit="1" customWidth="1"/>
    <col min="11533" max="11533" width="11.83203125" style="4" bestFit="1" customWidth="1"/>
    <col min="11534" max="11534" width="10.25" style="4" customWidth="1"/>
    <col min="11535" max="11535" width="12" style="4" bestFit="1" customWidth="1"/>
    <col min="11536" max="11785" width="8.25" style="4"/>
    <col min="11786" max="11786" width="5.33203125" style="4" bestFit="1" customWidth="1"/>
    <col min="11787" max="11787" width="25.08203125" style="4" bestFit="1" customWidth="1"/>
    <col min="11788" max="11788" width="19.58203125" style="4" bestFit="1" customWidth="1"/>
    <col min="11789" max="11789" width="11.83203125" style="4" bestFit="1" customWidth="1"/>
    <col min="11790" max="11790" width="10.25" style="4" customWidth="1"/>
    <col min="11791" max="11791" width="12" style="4" bestFit="1" customWidth="1"/>
    <col min="11792" max="12041" width="8.25" style="4"/>
    <col min="12042" max="12042" width="5.33203125" style="4" bestFit="1" customWidth="1"/>
    <col min="12043" max="12043" width="25.08203125" style="4" bestFit="1" customWidth="1"/>
    <col min="12044" max="12044" width="19.58203125" style="4" bestFit="1" customWidth="1"/>
    <col min="12045" max="12045" width="11.83203125" style="4" bestFit="1" customWidth="1"/>
    <col min="12046" max="12046" width="10.25" style="4" customWidth="1"/>
    <col min="12047" max="12047" width="12" style="4" bestFit="1" customWidth="1"/>
    <col min="12048" max="12297" width="8.25" style="4"/>
    <col min="12298" max="12298" width="5.33203125" style="4" bestFit="1" customWidth="1"/>
    <col min="12299" max="12299" width="25.08203125" style="4" bestFit="1" customWidth="1"/>
    <col min="12300" max="12300" width="19.58203125" style="4" bestFit="1" customWidth="1"/>
    <col min="12301" max="12301" width="11.83203125" style="4" bestFit="1" customWidth="1"/>
    <col min="12302" max="12302" width="10.25" style="4" customWidth="1"/>
    <col min="12303" max="12303" width="12" style="4" bestFit="1" customWidth="1"/>
    <col min="12304" max="12553" width="8.25" style="4"/>
    <col min="12554" max="12554" width="5.33203125" style="4" bestFit="1" customWidth="1"/>
    <col min="12555" max="12555" width="25.08203125" style="4" bestFit="1" customWidth="1"/>
    <col min="12556" max="12556" width="19.58203125" style="4" bestFit="1" customWidth="1"/>
    <col min="12557" max="12557" width="11.83203125" style="4" bestFit="1" customWidth="1"/>
    <col min="12558" max="12558" width="10.25" style="4" customWidth="1"/>
    <col min="12559" max="12559" width="12" style="4" bestFit="1" customWidth="1"/>
    <col min="12560" max="12809" width="8.25" style="4"/>
    <col min="12810" max="12810" width="5.33203125" style="4" bestFit="1" customWidth="1"/>
    <col min="12811" max="12811" width="25.08203125" style="4" bestFit="1" customWidth="1"/>
    <col min="12812" max="12812" width="19.58203125" style="4" bestFit="1" customWidth="1"/>
    <col min="12813" max="12813" width="11.83203125" style="4" bestFit="1" customWidth="1"/>
    <col min="12814" max="12814" width="10.25" style="4" customWidth="1"/>
    <col min="12815" max="12815" width="12" style="4" bestFit="1" customWidth="1"/>
    <col min="12816" max="13065" width="8.25" style="4"/>
    <col min="13066" max="13066" width="5.33203125" style="4" bestFit="1" customWidth="1"/>
    <col min="13067" max="13067" width="25.08203125" style="4" bestFit="1" customWidth="1"/>
    <col min="13068" max="13068" width="19.58203125" style="4" bestFit="1" customWidth="1"/>
    <col min="13069" max="13069" width="11.83203125" style="4" bestFit="1" customWidth="1"/>
    <col min="13070" max="13070" width="10.25" style="4" customWidth="1"/>
    <col min="13071" max="13071" width="12" style="4" bestFit="1" customWidth="1"/>
    <col min="13072" max="13321" width="8.25" style="4"/>
    <col min="13322" max="13322" width="5.33203125" style="4" bestFit="1" customWidth="1"/>
    <col min="13323" max="13323" width="25.08203125" style="4" bestFit="1" customWidth="1"/>
    <col min="13324" max="13324" width="19.58203125" style="4" bestFit="1" customWidth="1"/>
    <col min="13325" max="13325" width="11.83203125" style="4" bestFit="1" customWidth="1"/>
    <col min="13326" max="13326" width="10.25" style="4" customWidth="1"/>
    <col min="13327" max="13327" width="12" style="4" bestFit="1" customWidth="1"/>
    <col min="13328" max="13577" width="8.25" style="4"/>
    <col min="13578" max="13578" width="5.33203125" style="4" bestFit="1" customWidth="1"/>
    <col min="13579" max="13579" width="25.08203125" style="4" bestFit="1" customWidth="1"/>
    <col min="13580" max="13580" width="19.58203125" style="4" bestFit="1" customWidth="1"/>
    <col min="13581" max="13581" width="11.83203125" style="4" bestFit="1" customWidth="1"/>
    <col min="13582" max="13582" width="10.25" style="4" customWidth="1"/>
    <col min="13583" max="13583" width="12" style="4" bestFit="1" customWidth="1"/>
    <col min="13584" max="13833" width="8.25" style="4"/>
    <col min="13834" max="13834" width="5.33203125" style="4" bestFit="1" customWidth="1"/>
    <col min="13835" max="13835" width="25.08203125" style="4" bestFit="1" customWidth="1"/>
    <col min="13836" max="13836" width="19.58203125" style="4" bestFit="1" customWidth="1"/>
    <col min="13837" max="13837" width="11.83203125" style="4" bestFit="1" customWidth="1"/>
    <col min="13838" max="13838" width="10.25" style="4" customWidth="1"/>
    <col min="13839" max="13839" width="12" style="4" bestFit="1" customWidth="1"/>
    <col min="13840" max="14089" width="8.25" style="4"/>
    <col min="14090" max="14090" width="5.33203125" style="4" bestFit="1" customWidth="1"/>
    <col min="14091" max="14091" width="25.08203125" style="4" bestFit="1" customWidth="1"/>
    <col min="14092" max="14092" width="19.58203125" style="4" bestFit="1" customWidth="1"/>
    <col min="14093" max="14093" width="11.83203125" style="4" bestFit="1" customWidth="1"/>
    <col min="14094" max="14094" width="10.25" style="4" customWidth="1"/>
    <col min="14095" max="14095" width="12" style="4" bestFit="1" customWidth="1"/>
    <col min="14096" max="14345" width="8.25" style="4"/>
    <col min="14346" max="14346" width="5.33203125" style="4" bestFit="1" customWidth="1"/>
    <col min="14347" max="14347" width="25.08203125" style="4" bestFit="1" customWidth="1"/>
    <col min="14348" max="14348" width="19.58203125" style="4" bestFit="1" customWidth="1"/>
    <col min="14349" max="14349" width="11.83203125" style="4" bestFit="1" customWidth="1"/>
    <col min="14350" max="14350" width="10.25" style="4" customWidth="1"/>
    <col min="14351" max="14351" width="12" style="4" bestFit="1" customWidth="1"/>
    <col min="14352" max="14601" width="8.25" style="4"/>
    <col min="14602" max="14602" width="5.33203125" style="4" bestFit="1" customWidth="1"/>
    <col min="14603" max="14603" width="25.08203125" style="4" bestFit="1" customWidth="1"/>
    <col min="14604" max="14604" width="19.58203125" style="4" bestFit="1" customWidth="1"/>
    <col min="14605" max="14605" width="11.83203125" style="4" bestFit="1" customWidth="1"/>
    <col min="14606" max="14606" width="10.25" style="4" customWidth="1"/>
    <col min="14607" max="14607" width="12" style="4" bestFit="1" customWidth="1"/>
    <col min="14608" max="14857" width="8.25" style="4"/>
    <col min="14858" max="14858" width="5.33203125" style="4" bestFit="1" customWidth="1"/>
    <col min="14859" max="14859" width="25.08203125" style="4" bestFit="1" customWidth="1"/>
    <col min="14860" max="14860" width="19.58203125" style="4" bestFit="1" customWidth="1"/>
    <col min="14861" max="14861" width="11.83203125" style="4" bestFit="1" customWidth="1"/>
    <col min="14862" max="14862" width="10.25" style="4" customWidth="1"/>
    <col min="14863" max="14863" width="12" style="4" bestFit="1" customWidth="1"/>
    <col min="14864" max="15113" width="8.25" style="4"/>
    <col min="15114" max="15114" width="5.33203125" style="4" bestFit="1" customWidth="1"/>
    <col min="15115" max="15115" width="25.08203125" style="4" bestFit="1" customWidth="1"/>
    <col min="15116" max="15116" width="19.58203125" style="4" bestFit="1" customWidth="1"/>
    <col min="15117" max="15117" width="11.83203125" style="4" bestFit="1" customWidth="1"/>
    <col min="15118" max="15118" width="10.25" style="4" customWidth="1"/>
    <col min="15119" max="15119" width="12" style="4" bestFit="1" customWidth="1"/>
    <col min="15120" max="15369" width="8.25" style="4"/>
    <col min="15370" max="15370" width="5.33203125" style="4" bestFit="1" customWidth="1"/>
    <col min="15371" max="15371" width="25.08203125" style="4" bestFit="1" customWidth="1"/>
    <col min="15372" max="15372" width="19.58203125" style="4" bestFit="1" customWidth="1"/>
    <col min="15373" max="15373" width="11.83203125" style="4" bestFit="1" customWidth="1"/>
    <col min="15374" max="15374" width="10.25" style="4" customWidth="1"/>
    <col min="15375" max="15375" width="12" style="4" bestFit="1" customWidth="1"/>
    <col min="15376" max="15625" width="8.25" style="4"/>
    <col min="15626" max="15626" width="5.33203125" style="4" bestFit="1" customWidth="1"/>
    <col min="15627" max="15627" width="25.08203125" style="4" bestFit="1" customWidth="1"/>
    <col min="15628" max="15628" width="19.58203125" style="4" bestFit="1" customWidth="1"/>
    <col min="15629" max="15629" width="11.83203125" style="4" bestFit="1" customWidth="1"/>
    <col min="15630" max="15630" width="10.25" style="4" customWidth="1"/>
    <col min="15631" max="15631" width="12" style="4" bestFit="1" customWidth="1"/>
    <col min="15632" max="15881" width="8.25" style="4"/>
    <col min="15882" max="15882" width="5.33203125" style="4" bestFit="1" customWidth="1"/>
    <col min="15883" max="15883" width="25.08203125" style="4" bestFit="1" customWidth="1"/>
    <col min="15884" max="15884" width="19.58203125" style="4" bestFit="1" customWidth="1"/>
    <col min="15885" max="15885" width="11.83203125" style="4" bestFit="1" customWidth="1"/>
    <col min="15886" max="15886" width="10.25" style="4" customWidth="1"/>
    <col min="15887" max="15887" width="12" style="4" bestFit="1" customWidth="1"/>
    <col min="15888" max="16137" width="8.25" style="4"/>
    <col min="16138" max="16138" width="5.33203125" style="4" bestFit="1" customWidth="1"/>
    <col min="16139" max="16139" width="25.08203125" style="4" bestFit="1" customWidth="1"/>
    <col min="16140" max="16140" width="19.58203125" style="4" bestFit="1" customWidth="1"/>
    <col min="16141" max="16141" width="11.83203125" style="4" bestFit="1" customWidth="1"/>
    <col min="16142" max="16142" width="10.25" style="4" customWidth="1"/>
    <col min="16143" max="16143" width="12" style="4" bestFit="1" customWidth="1"/>
    <col min="16144" max="16384" width="8.25" style="4"/>
  </cols>
  <sheetData>
    <row r="1" spans="1:15" s="2" customFormat="1" ht="21" customHeight="1" x14ac:dyDescent="0.55000000000000004">
      <c r="A1" s="1" t="s">
        <v>4</v>
      </c>
    </row>
    <row r="2" spans="1:15" s="2" customFormat="1" ht="9" customHeight="1" x14ac:dyDescent="0.55000000000000004">
      <c r="A2" s="1"/>
    </row>
    <row r="3" spans="1:15" ht="17.5" customHeight="1" x14ac:dyDescent="0.2">
      <c r="A3" s="3" t="s">
        <v>5</v>
      </c>
      <c r="N3" s="5"/>
    </row>
    <row r="4" spans="1:15" ht="17.5" customHeight="1" x14ac:dyDescent="0.25">
      <c r="A4" s="6"/>
      <c r="N4" s="7" t="s">
        <v>6</v>
      </c>
    </row>
    <row r="5" spans="1:15" ht="7" customHeight="1" thickBot="1" x14ac:dyDescent="0.25">
      <c r="A5" s="8"/>
      <c r="N5" s="7"/>
    </row>
    <row r="6" spans="1:15" ht="13.5" customHeight="1" x14ac:dyDescent="0.55000000000000004">
      <c r="A6" s="109" t="s">
        <v>7</v>
      </c>
      <c r="B6" s="111" t="s">
        <v>8</v>
      </c>
      <c r="C6" s="112"/>
      <c r="D6" s="115" t="s">
        <v>9</v>
      </c>
      <c r="E6" s="111" t="s">
        <v>10</v>
      </c>
      <c r="F6" s="117"/>
      <c r="G6" s="117"/>
      <c r="H6" s="117"/>
      <c r="I6" s="117"/>
      <c r="J6" s="117"/>
      <c r="K6" s="117"/>
      <c r="L6" s="117"/>
      <c r="M6" s="112"/>
      <c r="N6" s="119" t="s">
        <v>11</v>
      </c>
      <c r="O6" s="103"/>
    </row>
    <row r="7" spans="1:15" ht="13.5" customHeight="1" x14ac:dyDescent="0.55000000000000004">
      <c r="A7" s="110"/>
      <c r="B7" s="113"/>
      <c r="C7" s="114"/>
      <c r="D7" s="116"/>
      <c r="E7" s="113"/>
      <c r="F7" s="118"/>
      <c r="G7" s="118"/>
      <c r="H7" s="118"/>
      <c r="I7" s="118"/>
      <c r="J7" s="118"/>
      <c r="K7" s="118"/>
      <c r="L7" s="118"/>
      <c r="M7" s="114"/>
      <c r="N7" s="120"/>
      <c r="O7" s="103"/>
    </row>
    <row r="8" spans="1:15" ht="27" customHeight="1" thickBot="1" x14ac:dyDescent="0.6">
      <c r="A8" s="110"/>
      <c r="B8" s="104" t="s">
        <v>12</v>
      </c>
      <c r="C8" s="105"/>
      <c r="D8" s="72" t="s">
        <v>13</v>
      </c>
      <c r="E8" s="106" t="s">
        <v>14</v>
      </c>
      <c r="F8" s="107"/>
      <c r="G8" s="107"/>
      <c r="H8" s="107"/>
      <c r="I8" s="107"/>
      <c r="J8" s="107"/>
      <c r="K8" s="107"/>
      <c r="L8" s="107"/>
      <c r="M8" s="108"/>
      <c r="N8" s="73" t="s">
        <v>15</v>
      </c>
      <c r="O8" s="9"/>
    </row>
    <row r="9" spans="1:15" ht="18" customHeight="1" x14ac:dyDescent="0.55000000000000004">
      <c r="A9" s="91" t="s">
        <v>16</v>
      </c>
      <c r="B9" s="92" t="s">
        <v>101</v>
      </c>
      <c r="C9" s="93" t="s">
        <v>17</v>
      </c>
      <c r="D9" s="94" t="s">
        <v>18</v>
      </c>
      <c r="E9" s="95" t="s">
        <v>128</v>
      </c>
      <c r="F9" s="95" t="s">
        <v>129</v>
      </c>
      <c r="G9" s="95" t="s">
        <v>130</v>
      </c>
      <c r="H9" s="95" t="s">
        <v>131</v>
      </c>
      <c r="I9" s="95" t="s">
        <v>132</v>
      </c>
      <c r="J9" s="95" t="s">
        <v>133</v>
      </c>
      <c r="K9" s="95" t="s">
        <v>134</v>
      </c>
      <c r="L9" s="95" t="s">
        <v>135</v>
      </c>
      <c r="M9" s="95" t="s">
        <v>136</v>
      </c>
      <c r="N9" s="96" t="s">
        <v>69</v>
      </c>
      <c r="O9" s="10"/>
    </row>
    <row r="10" spans="1:15" ht="18" customHeight="1" x14ac:dyDescent="0.55000000000000004">
      <c r="A10" s="11" t="s">
        <v>19</v>
      </c>
      <c r="B10" s="12" t="s">
        <v>20</v>
      </c>
      <c r="C10" s="13" t="s">
        <v>21</v>
      </c>
      <c r="D10" s="14" t="s">
        <v>22</v>
      </c>
      <c r="E10" s="89" t="str">
        <f>HYPERLINK("#札幌!E147:H147","札幌")</f>
        <v>札幌</v>
      </c>
      <c r="F10" s="89" t="str">
        <f>HYPERLINK("#仙台!E147:H147","仙台")</f>
        <v>仙台</v>
      </c>
      <c r="G10" s="89" t="str">
        <f>HYPERLINK("#新潟!E147:H147","新潟")</f>
        <v>新潟</v>
      </c>
      <c r="H10" s="89" t="str">
        <f>HYPERLINK("#金沢!E147:H147","金沢")</f>
        <v>金沢</v>
      </c>
      <c r="I10" s="89" t="str">
        <f>HYPERLINK("#名古屋!E147:H147","名古屋")</f>
        <v>名古屋</v>
      </c>
      <c r="J10" s="89" t="str">
        <f>HYPERLINK("#大阪!E147:H147","大阪")</f>
        <v>大阪</v>
      </c>
      <c r="K10" s="89" t="str">
        <f>HYPERLINK("#広島!E147:H147","広島")</f>
        <v>広島</v>
      </c>
      <c r="L10" s="89" t="str">
        <f>HYPERLINK("#高松!E147:H147","高松")</f>
        <v>高松</v>
      </c>
      <c r="M10" s="89" t="str">
        <f>HYPERLINK("#福岡!E147:H147","福岡")</f>
        <v>福岡</v>
      </c>
      <c r="N10" s="15" t="s">
        <v>69</v>
      </c>
      <c r="O10" s="10"/>
    </row>
    <row r="11" spans="1:15" ht="18" customHeight="1" x14ac:dyDescent="0.55000000000000004">
      <c r="A11" s="97" t="s">
        <v>102</v>
      </c>
      <c r="B11" s="98" t="s">
        <v>20</v>
      </c>
      <c r="C11" s="99" t="s">
        <v>21</v>
      </c>
      <c r="D11" s="100" t="s">
        <v>23</v>
      </c>
      <c r="E11" s="101" t="s">
        <v>128</v>
      </c>
      <c r="F11" s="101" t="s">
        <v>129</v>
      </c>
      <c r="G11" s="101" t="s">
        <v>130</v>
      </c>
      <c r="H11" s="101" t="s">
        <v>131</v>
      </c>
      <c r="I11" s="101" t="s">
        <v>132</v>
      </c>
      <c r="J11" s="101" t="s">
        <v>133</v>
      </c>
      <c r="K11" s="101" t="s">
        <v>134</v>
      </c>
      <c r="L11" s="101" t="s">
        <v>135</v>
      </c>
      <c r="M11" s="101" t="s">
        <v>136</v>
      </c>
      <c r="N11" s="102" t="s">
        <v>69</v>
      </c>
      <c r="O11" s="10"/>
    </row>
    <row r="12" spans="1:15" ht="18" customHeight="1" x14ac:dyDescent="0.55000000000000004">
      <c r="A12" s="97" t="s">
        <v>24</v>
      </c>
      <c r="B12" s="98" t="s">
        <v>103</v>
      </c>
      <c r="C12" s="99" t="s">
        <v>25</v>
      </c>
      <c r="D12" s="100" t="s">
        <v>18</v>
      </c>
      <c r="E12" s="101" t="s">
        <v>128</v>
      </c>
      <c r="F12" s="101" t="s">
        <v>129</v>
      </c>
      <c r="G12" s="101" t="s">
        <v>130</v>
      </c>
      <c r="H12" s="101" t="s">
        <v>131</v>
      </c>
      <c r="I12" s="101" t="s">
        <v>132</v>
      </c>
      <c r="J12" s="101" t="s">
        <v>133</v>
      </c>
      <c r="K12" s="101" t="s">
        <v>134</v>
      </c>
      <c r="L12" s="101" t="s">
        <v>135</v>
      </c>
      <c r="M12" s="101" t="s">
        <v>136</v>
      </c>
      <c r="N12" s="102" t="s">
        <v>69</v>
      </c>
      <c r="O12" s="10"/>
    </row>
    <row r="13" spans="1:15" ht="18" customHeight="1" x14ac:dyDescent="0.55000000000000004">
      <c r="A13" s="11" t="s">
        <v>26</v>
      </c>
      <c r="B13" s="12" t="s">
        <v>103</v>
      </c>
      <c r="C13" s="13" t="s">
        <v>27</v>
      </c>
      <c r="D13" s="14" t="s">
        <v>22</v>
      </c>
      <c r="E13" s="89" t="str">
        <f>HYPERLINK("#札幌!M147:P147","札幌")</f>
        <v>札幌</v>
      </c>
      <c r="F13" s="89" t="str">
        <f>HYPERLINK("#仙台!M147:P147","仙台")</f>
        <v>仙台</v>
      </c>
      <c r="G13" s="89" t="str">
        <f>HYPERLINK("#新潟!M147:P147","新潟")</f>
        <v>新潟</v>
      </c>
      <c r="H13" s="89" t="str">
        <f>HYPERLINK("#金沢!M147:P147","金沢")</f>
        <v>金沢</v>
      </c>
      <c r="I13" s="89" t="str">
        <f>HYPERLINK("#名古屋!M147:P147","名古屋")</f>
        <v>名古屋</v>
      </c>
      <c r="J13" s="89" t="str">
        <f>HYPERLINK("#大阪!M147:P147","大阪")</f>
        <v>大阪</v>
      </c>
      <c r="K13" s="89" t="str">
        <f>HYPERLINK("#広島!M147:P147","広島")</f>
        <v>広島</v>
      </c>
      <c r="L13" s="89" t="str">
        <f>HYPERLINK("#高松!M147:P147","高松")</f>
        <v>高松</v>
      </c>
      <c r="M13" s="89" t="str">
        <f>HYPERLINK("#福岡!M147:P147","福岡")</f>
        <v>福岡</v>
      </c>
      <c r="N13" s="15" t="s">
        <v>69</v>
      </c>
      <c r="O13" s="16"/>
    </row>
    <row r="14" spans="1:15" ht="18" customHeight="1" x14ac:dyDescent="0.55000000000000004">
      <c r="A14" s="11" t="s">
        <v>28</v>
      </c>
      <c r="B14" s="12" t="s">
        <v>103</v>
      </c>
      <c r="C14" s="13" t="s">
        <v>27</v>
      </c>
      <c r="D14" s="14" t="s">
        <v>23</v>
      </c>
      <c r="E14" s="89" t="str">
        <f>HYPERLINK("#札幌!U147:X147","札幌")</f>
        <v>札幌</v>
      </c>
      <c r="F14" s="89" t="str">
        <f>HYPERLINK("#仙台!U147:X147","仙台")</f>
        <v>仙台</v>
      </c>
      <c r="G14" s="89" t="str">
        <f>HYPERLINK("#新潟!U147:X147","新潟")</f>
        <v>新潟</v>
      </c>
      <c r="H14" s="89" t="str">
        <f>HYPERLINK("#金沢!U147:X147","金沢")</f>
        <v>金沢</v>
      </c>
      <c r="I14" s="89" t="str">
        <f>HYPERLINK("#名古屋!U147:X147","名古屋")</f>
        <v>名古屋</v>
      </c>
      <c r="J14" s="89" t="str">
        <f>HYPERLINK("#大阪!U147:X147","大阪")</f>
        <v>大阪</v>
      </c>
      <c r="K14" s="89" t="str">
        <f>HYPERLINK("#広島!U147:X147","広島")</f>
        <v>広島</v>
      </c>
      <c r="L14" s="89" t="str">
        <f>HYPERLINK("#高松!U147:X147","高松")</f>
        <v>高松</v>
      </c>
      <c r="M14" s="89" t="str">
        <f>HYPERLINK("#福岡!U147:X147","福岡")</f>
        <v>福岡</v>
      </c>
      <c r="N14" s="15" t="s">
        <v>69</v>
      </c>
      <c r="O14" s="16"/>
    </row>
    <row r="15" spans="1:15" ht="18" customHeight="1" x14ac:dyDescent="0.55000000000000004">
      <c r="A15" s="97">
        <v>7</v>
      </c>
      <c r="B15" s="98" t="s">
        <v>29</v>
      </c>
      <c r="C15" s="99" t="s">
        <v>30</v>
      </c>
      <c r="D15" s="100" t="s">
        <v>22</v>
      </c>
      <c r="E15" s="101" t="s">
        <v>128</v>
      </c>
      <c r="F15" s="101" t="s">
        <v>129</v>
      </c>
      <c r="G15" s="101" t="s">
        <v>130</v>
      </c>
      <c r="H15" s="101" t="s">
        <v>131</v>
      </c>
      <c r="I15" s="101" t="s">
        <v>132</v>
      </c>
      <c r="J15" s="101" t="s">
        <v>133</v>
      </c>
      <c r="K15" s="101" t="s">
        <v>134</v>
      </c>
      <c r="L15" s="101" t="s">
        <v>135</v>
      </c>
      <c r="M15" s="101" t="s">
        <v>136</v>
      </c>
      <c r="N15" s="102" t="s">
        <v>69</v>
      </c>
      <c r="O15" s="10"/>
    </row>
    <row r="16" spans="1:15" ht="18" customHeight="1" x14ac:dyDescent="0.55000000000000004">
      <c r="A16" s="97">
        <v>8</v>
      </c>
      <c r="B16" s="98" t="s">
        <v>29</v>
      </c>
      <c r="C16" s="99" t="s">
        <v>30</v>
      </c>
      <c r="D16" s="100" t="s">
        <v>23</v>
      </c>
      <c r="E16" s="101" t="s">
        <v>128</v>
      </c>
      <c r="F16" s="101" t="s">
        <v>129</v>
      </c>
      <c r="G16" s="101" t="s">
        <v>130</v>
      </c>
      <c r="H16" s="101" t="s">
        <v>131</v>
      </c>
      <c r="I16" s="101" t="s">
        <v>132</v>
      </c>
      <c r="J16" s="101" t="s">
        <v>133</v>
      </c>
      <c r="K16" s="101" t="s">
        <v>134</v>
      </c>
      <c r="L16" s="101" t="s">
        <v>135</v>
      </c>
      <c r="M16" s="101" t="s">
        <v>136</v>
      </c>
      <c r="N16" s="102" t="s">
        <v>69</v>
      </c>
      <c r="O16" s="10"/>
    </row>
    <row r="17" spans="1:15" ht="18" customHeight="1" x14ac:dyDescent="0.55000000000000004">
      <c r="A17" s="97">
        <v>9</v>
      </c>
      <c r="B17" s="98" t="s">
        <v>31</v>
      </c>
      <c r="C17" s="99" t="s">
        <v>32</v>
      </c>
      <c r="D17" s="100" t="s">
        <v>22</v>
      </c>
      <c r="E17" s="101" t="s">
        <v>128</v>
      </c>
      <c r="F17" s="101" t="s">
        <v>129</v>
      </c>
      <c r="G17" s="101" t="s">
        <v>130</v>
      </c>
      <c r="H17" s="101" t="s">
        <v>131</v>
      </c>
      <c r="I17" s="101" t="s">
        <v>132</v>
      </c>
      <c r="J17" s="101" t="s">
        <v>133</v>
      </c>
      <c r="K17" s="101" t="s">
        <v>134</v>
      </c>
      <c r="L17" s="101" t="s">
        <v>135</v>
      </c>
      <c r="M17" s="101" t="s">
        <v>136</v>
      </c>
      <c r="N17" s="102" t="s">
        <v>69</v>
      </c>
      <c r="O17" s="16"/>
    </row>
    <row r="18" spans="1:15" ht="18" customHeight="1" x14ac:dyDescent="0.55000000000000004">
      <c r="A18" s="97">
        <v>10</v>
      </c>
      <c r="B18" s="98" t="s">
        <v>33</v>
      </c>
      <c r="C18" s="99" t="s">
        <v>34</v>
      </c>
      <c r="D18" s="100" t="s">
        <v>22</v>
      </c>
      <c r="E18" s="101" t="s">
        <v>128</v>
      </c>
      <c r="F18" s="101" t="s">
        <v>129</v>
      </c>
      <c r="G18" s="101" t="s">
        <v>130</v>
      </c>
      <c r="H18" s="101" t="s">
        <v>131</v>
      </c>
      <c r="I18" s="101" t="s">
        <v>132</v>
      </c>
      <c r="J18" s="101" t="s">
        <v>133</v>
      </c>
      <c r="K18" s="101" t="s">
        <v>134</v>
      </c>
      <c r="L18" s="101" t="s">
        <v>135</v>
      </c>
      <c r="M18" s="101" t="s">
        <v>136</v>
      </c>
      <c r="N18" s="102" t="s">
        <v>69</v>
      </c>
      <c r="O18" s="10"/>
    </row>
    <row r="19" spans="1:15" ht="18" customHeight="1" x14ac:dyDescent="0.55000000000000004">
      <c r="A19" s="97">
        <v>11</v>
      </c>
      <c r="B19" s="98" t="s">
        <v>35</v>
      </c>
      <c r="C19" s="99" t="s">
        <v>36</v>
      </c>
      <c r="D19" s="100" t="s">
        <v>22</v>
      </c>
      <c r="E19" s="101" t="s">
        <v>128</v>
      </c>
      <c r="F19" s="101" t="s">
        <v>129</v>
      </c>
      <c r="G19" s="101" t="s">
        <v>130</v>
      </c>
      <c r="H19" s="101" t="s">
        <v>131</v>
      </c>
      <c r="I19" s="101" t="s">
        <v>132</v>
      </c>
      <c r="J19" s="101" t="s">
        <v>133</v>
      </c>
      <c r="K19" s="101" t="s">
        <v>134</v>
      </c>
      <c r="L19" s="101" t="s">
        <v>135</v>
      </c>
      <c r="M19" s="101" t="s">
        <v>136</v>
      </c>
      <c r="N19" s="102" t="s">
        <v>69</v>
      </c>
      <c r="O19" s="16"/>
    </row>
    <row r="20" spans="1:15" ht="18" customHeight="1" x14ac:dyDescent="0.55000000000000004">
      <c r="A20" s="97">
        <v>12</v>
      </c>
      <c r="B20" s="98" t="s">
        <v>37</v>
      </c>
      <c r="C20" s="99" t="s">
        <v>38</v>
      </c>
      <c r="D20" s="100" t="s">
        <v>22</v>
      </c>
      <c r="E20" s="101" t="s">
        <v>128</v>
      </c>
      <c r="F20" s="101" t="s">
        <v>129</v>
      </c>
      <c r="G20" s="101" t="s">
        <v>130</v>
      </c>
      <c r="H20" s="101" t="s">
        <v>131</v>
      </c>
      <c r="I20" s="101" t="s">
        <v>132</v>
      </c>
      <c r="J20" s="101" t="s">
        <v>133</v>
      </c>
      <c r="K20" s="101" t="s">
        <v>134</v>
      </c>
      <c r="L20" s="101" t="s">
        <v>135</v>
      </c>
      <c r="M20" s="101" t="s">
        <v>136</v>
      </c>
      <c r="N20" s="102" t="s">
        <v>69</v>
      </c>
      <c r="O20" s="10"/>
    </row>
    <row r="21" spans="1:15" ht="18" customHeight="1" x14ac:dyDescent="0.55000000000000004">
      <c r="A21" s="97">
        <v>13</v>
      </c>
      <c r="B21" s="98" t="s">
        <v>39</v>
      </c>
      <c r="C21" s="99" t="s">
        <v>40</v>
      </c>
      <c r="D21" s="100" t="s">
        <v>22</v>
      </c>
      <c r="E21" s="101" t="s">
        <v>128</v>
      </c>
      <c r="F21" s="101" t="s">
        <v>129</v>
      </c>
      <c r="G21" s="101" t="s">
        <v>130</v>
      </c>
      <c r="H21" s="101" t="s">
        <v>131</v>
      </c>
      <c r="I21" s="101" t="s">
        <v>132</v>
      </c>
      <c r="J21" s="101" t="s">
        <v>133</v>
      </c>
      <c r="K21" s="101" t="s">
        <v>134</v>
      </c>
      <c r="L21" s="101" t="s">
        <v>135</v>
      </c>
      <c r="M21" s="101" t="s">
        <v>136</v>
      </c>
      <c r="N21" s="102" t="s">
        <v>69</v>
      </c>
      <c r="O21" s="10"/>
    </row>
    <row r="22" spans="1:15" ht="18" customHeight="1" x14ac:dyDescent="0.55000000000000004">
      <c r="A22" s="97">
        <v>14</v>
      </c>
      <c r="B22" s="98" t="s">
        <v>39</v>
      </c>
      <c r="C22" s="99" t="s">
        <v>40</v>
      </c>
      <c r="D22" s="100" t="s">
        <v>23</v>
      </c>
      <c r="E22" s="101" t="s">
        <v>128</v>
      </c>
      <c r="F22" s="101" t="s">
        <v>129</v>
      </c>
      <c r="G22" s="101" t="s">
        <v>130</v>
      </c>
      <c r="H22" s="101" t="s">
        <v>131</v>
      </c>
      <c r="I22" s="101" t="s">
        <v>132</v>
      </c>
      <c r="J22" s="101" t="s">
        <v>133</v>
      </c>
      <c r="K22" s="101" t="s">
        <v>134</v>
      </c>
      <c r="L22" s="101" t="s">
        <v>135</v>
      </c>
      <c r="M22" s="101" t="s">
        <v>136</v>
      </c>
      <c r="N22" s="102" t="s">
        <v>69</v>
      </c>
      <c r="O22" s="10"/>
    </row>
    <row r="23" spans="1:15" ht="18" customHeight="1" x14ac:dyDescent="0.55000000000000004">
      <c r="A23" s="97">
        <v>15</v>
      </c>
      <c r="B23" s="98" t="s">
        <v>43</v>
      </c>
      <c r="C23" s="99" t="s">
        <v>41</v>
      </c>
      <c r="D23" s="100" t="s">
        <v>18</v>
      </c>
      <c r="E23" s="101" t="s">
        <v>128</v>
      </c>
      <c r="F23" s="101" t="s">
        <v>129</v>
      </c>
      <c r="G23" s="101" t="s">
        <v>130</v>
      </c>
      <c r="H23" s="101" t="s">
        <v>131</v>
      </c>
      <c r="I23" s="101" t="s">
        <v>132</v>
      </c>
      <c r="J23" s="101" t="s">
        <v>133</v>
      </c>
      <c r="K23" s="101" t="s">
        <v>134</v>
      </c>
      <c r="L23" s="101" t="s">
        <v>135</v>
      </c>
      <c r="M23" s="101" t="s">
        <v>136</v>
      </c>
      <c r="N23" s="102" t="s">
        <v>69</v>
      </c>
      <c r="O23" s="10"/>
    </row>
    <row r="24" spans="1:15" ht="18" customHeight="1" x14ac:dyDescent="0.55000000000000004">
      <c r="A24" s="11" t="s">
        <v>42</v>
      </c>
      <c r="B24" s="12" t="s">
        <v>43</v>
      </c>
      <c r="C24" s="13" t="s">
        <v>41</v>
      </c>
      <c r="D24" s="14" t="s">
        <v>22</v>
      </c>
      <c r="E24" s="89" t="str">
        <f>HYPERLINK("#札幌!AC147:AF147","札幌")</f>
        <v>札幌</v>
      </c>
      <c r="F24" s="89" t="str">
        <f>HYPERLINK("#仙台!AC147:AF147","仙台")</f>
        <v>仙台</v>
      </c>
      <c r="G24" s="89" t="str">
        <f>HYPERLINK("#新潟!AC147:AF147","新潟")</f>
        <v>新潟</v>
      </c>
      <c r="H24" s="89" t="str">
        <f>HYPERLINK("#金沢!AC147:AF147","金沢")</f>
        <v>金沢</v>
      </c>
      <c r="I24" s="89" t="str">
        <f>HYPERLINK("#名古屋!AC147:AF147","名古屋")</f>
        <v>名古屋</v>
      </c>
      <c r="J24" s="89" t="str">
        <f>HYPERLINK("#大阪!AC147:AF147","大阪")</f>
        <v>大阪</v>
      </c>
      <c r="K24" s="89" t="str">
        <f>HYPERLINK("#広島!AC147:AF147","広島")</f>
        <v>広島</v>
      </c>
      <c r="L24" s="89" t="str">
        <f>HYPERLINK("#高松!AC147:AF147","高松")</f>
        <v>高松</v>
      </c>
      <c r="M24" s="89" t="str">
        <f>HYPERLINK("#福岡!AC147:AF147","福岡")</f>
        <v>福岡</v>
      </c>
      <c r="N24" s="15" t="s">
        <v>69</v>
      </c>
      <c r="O24" s="10"/>
    </row>
    <row r="25" spans="1:15" ht="18" customHeight="1" x14ac:dyDescent="0.55000000000000004">
      <c r="A25" s="11" t="s">
        <v>44</v>
      </c>
      <c r="B25" s="12" t="s">
        <v>45</v>
      </c>
      <c r="C25" s="13" t="s">
        <v>46</v>
      </c>
      <c r="D25" s="14" t="s">
        <v>23</v>
      </c>
      <c r="E25" s="89" t="str">
        <f>HYPERLINK("#札幌!AK147:AN147","札幌")</f>
        <v>札幌</v>
      </c>
      <c r="F25" s="89" t="str">
        <f>HYPERLINK("#仙台!AK147:AN147","仙台")</f>
        <v>仙台</v>
      </c>
      <c r="G25" s="89" t="str">
        <f>HYPERLINK("#新潟!AK147:AN147","新潟")</f>
        <v>新潟</v>
      </c>
      <c r="H25" s="89" t="str">
        <f>HYPERLINK("#金沢!AK147:AN147","金沢")</f>
        <v>金沢</v>
      </c>
      <c r="I25" s="89" t="str">
        <f>HYPERLINK("#名古屋!AK147:AN147","名古屋")</f>
        <v>名古屋</v>
      </c>
      <c r="J25" s="89" t="str">
        <f>HYPERLINK("#大阪!AK147:AN147","大阪")</f>
        <v>大阪</v>
      </c>
      <c r="K25" s="89" t="str">
        <f>HYPERLINK("#広島!AK147:AN147","広島")</f>
        <v>広島</v>
      </c>
      <c r="L25" s="89" t="str">
        <f>HYPERLINK("#高松!AK147:AN147","高松")</f>
        <v>高松</v>
      </c>
      <c r="M25" s="89" t="str">
        <f>HYPERLINK("#福岡!AK147:AN147","福岡")</f>
        <v>福岡</v>
      </c>
      <c r="N25" s="15" t="s">
        <v>69</v>
      </c>
      <c r="O25" s="16"/>
    </row>
    <row r="26" spans="1:15" ht="18" customHeight="1" x14ac:dyDescent="0.55000000000000004">
      <c r="A26" s="97">
        <v>18</v>
      </c>
      <c r="B26" s="98" t="s">
        <v>47</v>
      </c>
      <c r="C26" s="99" t="s">
        <v>48</v>
      </c>
      <c r="D26" s="100" t="s">
        <v>23</v>
      </c>
      <c r="E26" s="101" t="s">
        <v>128</v>
      </c>
      <c r="F26" s="101" t="s">
        <v>129</v>
      </c>
      <c r="G26" s="101" t="s">
        <v>130</v>
      </c>
      <c r="H26" s="101" t="s">
        <v>131</v>
      </c>
      <c r="I26" s="101" t="s">
        <v>132</v>
      </c>
      <c r="J26" s="101" t="s">
        <v>133</v>
      </c>
      <c r="K26" s="101" t="s">
        <v>134</v>
      </c>
      <c r="L26" s="101" t="s">
        <v>135</v>
      </c>
      <c r="M26" s="101" t="s">
        <v>136</v>
      </c>
      <c r="N26" s="102" t="s">
        <v>69</v>
      </c>
      <c r="O26" s="10"/>
    </row>
    <row r="27" spans="1:15" ht="18" customHeight="1" x14ac:dyDescent="0.55000000000000004">
      <c r="A27" s="11" t="s">
        <v>49</v>
      </c>
      <c r="B27" s="12" t="s">
        <v>50</v>
      </c>
      <c r="C27" s="13" t="s">
        <v>51</v>
      </c>
      <c r="D27" s="14" t="s">
        <v>52</v>
      </c>
      <c r="E27" s="89" t="str">
        <f>HYPERLINK("#札幌!AS147:AV147","札幌")</f>
        <v>札幌</v>
      </c>
      <c r="F27" s="89" t="str">
        <f>HYPERLINK("#仙台!AS147:AV147","仙台")</f>
        <v>仙台</v>
      </c>
      <c r="G27" s="89" t="str">
        <f>HYPERLINK("#新潟!AS147:AV147","新潟")</f>
        <v>新潟</v>
      </c>
      <c r="H27" s="89" t="str">
        <f>HYPERLINK("#金沢!AS147:AV147","金沢")</f>
        <v>金沢</v>
      </c>
      <c r="I27" s="89" t="str">
        <f>HYPERLINK("#名古屋!AS147:AV147","名古屋")</f>
        <v>名古屋</v>
      </c>
      <c r="J27" s="89" t="str">
        <f>HYPERLINK("#大阪!AS147:AV147","大阪")</f>
        <v>大阪</v>
      </c>
      <c r="K27" s="89" t="str">
        <f>HYPERLINK("#広島!AS147:AV147","広島")</f>
        <v>広島</v>
      </c>
      <c r="L27" s="89" t="str">
        <f>HYPERLINK("#高松!AS147:AV147","高松")</f>
        <v>高松</v>
      </c>
      <c r="M27" s="89" t="str">
        <f>HYPERLINK("#福岡!AS147:AV147","福岡")</f>
        <v>福岡</v>
      </c>
      <c r="N27" s="15" t="s">
        <v>69</v>
      </c>
      <c r="O27" s="10"/>
    </row>
    <row r="28" spans="1:15" ht="18" customHeight="1" x14ac:dyDescent="0.55000000000000004">
      <c r="A28" s="11" t="s">
        <v>53</v>
      </c>
      <c r="B28" s="12" t="s">
        <v>54</v>
      </c>
      <c r="C28" s="13" t="s">
        <v>55</v>
      </c>
      <c r="D28" s="14" t="s">
        <v>18</v>
      </c>
      <c r="E28" s="89" t="str">
        <f>HYPERLINK("#札幌!BA147:BD147","札幌")</f>
        <v>札幌</v>
      </c>
      <c r="F28" s="89" t="str">
        <f>HYPERLINK("#仙台!BA147:BD147","仙台")</f>
        <v>仙台</v>
      </c>
      <c r="G28" s="89" t="str">
        <f>HYPERLINK("#新潟!BA147:BD147","新潟")</f>
        <v>新潟</v>
      </c>
      <c r="H28" s="89" t="str">
        <f>HYPERLINK("#金沢!BA147:BD147","金沢")</f>
        <v>金沢</v>
      </c>
      <c r="I28" s="89" t="str">
        <f>HYPERLINK("#名古屋!BA147:BD147","名古屋")</f>
        <v>名古屋</v>
      </c>
      <c r="J28" s="89" t="str">
        <f>HYPERLINK("#大阪!BA147:BD147","大阪")</f>
        <v>大阪</v>
      </c>
      <c r="K28" s="89" t="str">
        <f>HYPERLINK("#広島!BA147:BD147","広島")</f>
        <v>広島</v>
      </c>
      <c r="L28" s="89" t="str">
        <f>HYPERLINK("#高松!BA147:BD147","高松")</f>
        <v>高松</v>
      </c>
      <c r="M28" s="89" t="str">
        <f>HYPERLINK("#福岡!BA147:BD147","福岡")</f>
        <v>福岡</v>
      </c>
      <c r="N28" s="15" t="s">
        <v>69</v>
      </c>
      <c r="O28" s="10"/>
    </row>
    <row r="29" spans="1:15" ht="18" customHeight="1" x14ac:dyDescent="0.55000000000000004">
      <c r="A29" s="11" t="s">
        <v>56</v>
      </c>
      <c r="B29" s="12" t="s">
        <v>54</v>
      </c>
      <c r="C29" s="13" t="s">
        <v>57</v>
      </c>
      <c r="D29" s="14" t="s">
        <v>22</v>
      </c>
      <c r="E29" s="89" t="str">
        <f>HYPERLINK("#札幌!BI147:BL147","札幌")</f>
        <v>札幌</v>
      </c>
      <c r="F29" s="89" t="str">
        <f>HYPERLINK("#仙台!BI147:BL147","仙台")</f>
        <v>仙台</v>
      </c>
      <c r="G29" s="89" t="str">
        <f>HYPERLINK("#新潟!BI147:BL147","新潟")</f>
        <v>新潟</v>
      </c>
      <c r="H29" s="89" t="str">
        <f>HYPERLINK("#金沢!BI147:BL147","金沢")</f>
        <v>金沢</v>
      </c>
      <c r="I29" s="89" t="str">
        <f>HYPERLINK("#名古屋!BI147:BL147","名古屋")</f>
        <v>名古屋</v>
      </c>
      <c r="J29" s="89" t="str">
        <f>HYPERLINK("#大阪!BI147:BL147","大阪")</f>
        <v>大阪</v>
      </c>
      <c r="K29" s="89" t="str">
        <f>HYPERLINK("#広島!BI147:BL147","広島")</f>
        <v>広島</v>
      </c>
      <c r="L29" s="89" t="str">
        <f>HYPERLINK("#高松!BI147:BL147","高松")</f>
        <v>高松</v>
      </c>
      <c r="M29" s="89" t="str">
        <f>HYPERLINK("#福岡!BI147:BL147","福岡")</f>
        <v>福岡</v>
      </c>
      <c r="N29" s="15" t="s">
        <v>69</v>
      </c>
      <c r="O29" s="10"/>
    </row>
    <row r="30" spans="1:15" ht="18" customHeight="1" thickBot="1" x14ac:dyDescent="0.6">
      <c r="A30" s="74" t="s">
        <v>58</v>
      </c>
      <c r="B30" s="75" t="s">
        <v>54</v>
      </c>
      <c r="C30" s="76" t="s">
        <v>59</v>
      </c>
      <c r="D30" s="77" t="s">
        <v>23</v>
      </c>
      <c r="E30" s="90" t="str">
        <f>HYPERLINK("#札幌!BQ147:BT147","札幌")</f>
        <v>札幌</v>
      </c>
      <c r="F30" s="90" t="str">
        <f>HYPERLINK("#仙台!BQ147:BT147","仙台")</f>
        <v>仙台</v>
      </c>
      <c r="G30" s="90" t="str">
        <f>HYPERLINK("#新潟!BQ147:BT147","新潟")</f>
        <v>新潟</v>
      </c>
      <c r="H30" s="90" t="str">
        <f>HYPERLINK("#金沢!BQ147:BT147","金沢")</f>
        <v>金沢</v>
      </c>
      <c r="I30" s="90" t="str">
        <f>HYPERLINK("#名古屋!BQ147:BT147","名古屋")</f>
        <v>名古屋</v>
      </c>
      <c r="J30" s="90" t="str">
        <f>HYPERLINK("#大阪!BQ147:BT147","大阪")</f>
        <v>大阪</v>
      </c>
      <c r="K30" s="90" t="str">
        <f>HYPERLINK("#広島!BQ147:BT147","広島")</f>
        <v>広島</v>
      </c>
      <c r="L30" s="90" t="str">
        <f>HYPERLINK("#高松!BQ147:BT147","高松")</f>
        <v>高松</v>
      </c>
      <c r="M30" s="90" t="str">
        <f>HYPERLINK("#福岡!BQ147:BT147","福岡")</f>
        <v>福岡</v>
      </c>
      <c r="N30" s="78" t="s">
        <v>69</v>
      </c>
      <c r="O30" s="10"/>
    </row>
    <row r="31" spans="1:15" ht="9" customHeight="1" x14ac:dyDescent="0.55000000000000004"/>
    <row r="32" spans="1:15" ht="17.5" customHeight="1" x14ac:dyDescent="0.5">
      <c r="A32" s="17" t="s">
        <v>60</v>
      </c>
      <c r="B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O32" s="20"/>
    </row>
    <row r="33" spans="1:15" ht="17.5" customHeight="1" x14ac:dyDescent="0.5">
      <c r="A33" s="17"/>
      <c r="B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O33" s="20"/>
    </row>
    <row r="34" spans="1:15" ht="13.5" customHeight="1" x14ac:dyDescent="0.2">
      <c r="A34" s="21"/>
      <c r="B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2"/>
      <c r="O34" s="20"/>
    </row>
    <row r="35" spans="1:15" ht="13.5" customHeight="1" x14ac:dyDescent="0.55000000000000004"/>
    <row r="36" spans="1:15" ht="13.5" customHeight="1" x14ac:dyDescent="0.55000000000000004"/>
    <row r="37" spans="1:15" ht="13.5" customHeight="1" x14ac:dyDescent="0.55000000000000004"/>
    <row r="38" spans="1:15" ht="13.5" customHeight="1" x14ac:dyDescent="0.55000000000000004"/>
    <row r="39" spans="1:15" ht="13.5" customHeight="1" x14ac:dyDescent="0.55000000000000004">
      <c r="A39" s="23"/>
    </row>
    <row r="40" spans="1:15" ht="13.5" customHeight="1" x14ac:dyDescent="0.55000000000000004"/>
    <row r="41" spans="1:15" ht="13.5" customHeight="1" x14ac:dyDescent="0.55000000000000004"/>
    <row r="42" spans="1:15" ht="13.5" customHeight="1" x14ac:dyDescent="0.55000000000000004"/>
    <row r="43" spans="1:15" ht="13.5" customHeight="1" x14ac:dyDescent="0.55000000000000004"/>
    <row r="44" spans="1:15" ht="13.5" customHeight="1" x14ac:dyDescent="0.55000000000000004"/>
    <row r="45" spans="1:15" ht="13.5" customHeight="1" x14ac:dyDescent="0.55000000000000004"/>
    <row r="46" spans="1:15" ht="13.5" customHeight="1" x14ac:dyDescent="0.55000000000000004"/>
    <row r="47" spans="1:15" ht="13.5" customHeight="1" x14ac:dyDescent="0.55000000000000004"/>
    <row r="48" spans="1:15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23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23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23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23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23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23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23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23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23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23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23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24"/>
    </row>
  </sheetData>
  <mergeCells count="8">
    <mergeCell ref="O6:O7"/>
    <mergeCell ref="B8:C8"/>
    <mergeCell ref="E8:M8"/>
    <mergeCell ref="A6:A8"/>
    <mergeCell ref="B6:C7"/>
    <mergeCell ref="D6:D7"/>
    <mergeCell ref="E6:M7"/>
    <mergeCell ref="N6:N7"/>
  </mergeCells>
  <phoneticPr fontId="7"/>
  <printOptions horizontalCentered="1"/>
  <pageMargins left="0.70866141732283472" right="0.70866141732283472" top="0.59055118110236227" bottom="0.59055118110236227" header="0.39370078740157483" footer="0.39370078740157483"/>
  <pageSetup paperSize="9" scale="71" orientation="landscape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127</v>
      </c>
      <c r="G3" s="79"/>
      <c r="H3" s="79"/>
      <c r="O3" s="122">
        <v>42005</v>
      </c>
      <c r="P3" s="122"/>
      <c r="R3" s="32" t="str">
        <f>B3</f>
        <v>都市別指数　　Index by cities　（福岡）</v>
      </c>
      <c r="W3" s="79"/>
      <c r="X3" s="79"/>
      <c r="AE3" s="122">
        <v>42005</v>
      </c>
      <c r="AF3" s="122"/>
      <c r="AH3" s="32" t="str">
        <f>R3</f>
        <v>都市別指数　　Index by cities　（福岡）</v>
      </c>
      <c r="AM3" s="79"/>
      <c r="AN3" s="79"/>
      <c r="AU3" s="122">
        <v>42005</v>
      </c>
      <c r="AV3" s="122"/>
      <c r="AX3" s="32" t="str">
        <f>AH3</f>
        <v>都市別指数　　Index by cities　（福岡）</v>
      </c>
      <c r="BC3" s="79"/>
      <c r="BD3" s="79"/>
      <c r="BK3" s="122">
        <v>42005</v>
      </c>
      <c r="BL3" s="122"/>
      <c r="BN3" s="32" t="str">
        <f>AX3</f>
        <v>都市別指数　　Index by cities　（福岡）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</v>
      </c>
      <c r="F12" s="61">
        <v>98.9</v>
      </c>
      <c r="G12" s="61">
        <v>98.7</v>
      </c>
      <c r="H12" s="62">
        <v>99.5</v>
      </c>
      <c r="J12" s="49" t="s">
        <v>70</v>
      </c>
      <c r="L12" s="60" t="s">
        <v>3</v>
      </c>
      <c r="M12" s="61">
        <v>99.1</v>
      </c>
      <c r="N12" s="61">
        <v>99</v>
      </c>
      <c r="O12" s="61">
        <v>98.7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99.9</v>
      </c>
      <c r="Z12" s="49" t="s">
        <v>70</v>
      </c>
      <c r="AB12" s="60" t="s">
        <v>3</v>
      </c>
      <c r="AC12" s="61">
        <v>99.2</v>
      </c>
      <c r="AD12" s="61">
        <v>99.1</v>
      </c>
      <c r="AE12" s="61">
        <v>98.7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97.7</v>
      </c>
      <c r="AN12" s="62">
        <v>99.9</v>
      </c>
      <c r="AP12" s="49" t="s">
        <v>70</v>
      </c>
      <c r="AR12" s="60" t="s">
        <v>3</v>
      </c>
      <c r="AS12" s="61">
        <v>99.7</v>
      </c>
      <c r="AT12" s="61">
        <v>99.6</v>
      </c>
      <c r="AU12" s="61">
        <v>99.6</v>
      </c>
      <c r="AV12" s="62">
        <v>99.6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99.7</v>
      </c>
      <c r="BF12" s="49" t="s">
        <v>70</v>
      </c>
      <c r="BH12" s="60" t="s">
        <v>3</v>
      </c>
      <c r="BI12" s="61">
        <v>99</v>
      </c>
      <c r="BJ12" s="61">
        <v>98.9</v>
      </c>
      <c r="BK12" s="61">
        <v>98.7</v>
      </c>
      <c r="BL12" s="62">
        <v>99.6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98</v>
      </c>
      <c r="BT12" s="62">
        <v>99.8</v>
      </c>
    </row>
    <row r="13" spans="1:72" x14ac:dyDescent="0.2">
      <c r="B13" s="49" t="s">
        <v>71</v>
      </c>
      <c r="D13" s="60" t="s">
        <v>3</v>
      </c>
      <c r="E13" s="61">
        <v>100</v>
      </c>
      <c r="F13" s="61">
        <v>99.9</v>
      </c>
      <c r="G13" s="61">
        <v>99.7</v>
      </c>
      <c r="H13" s="62">
        <v>100.5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99.8</v>
      </c>
      <c r="P13" s="62">
        <v>101.1</v>
      </c>
      <c r="R13" s="49" t="s">
        <v>71</v>
      </c>
      <c r="T13" s="60" t="s">
        <v>3</v>
      </c>
      <c r="U13" s="61">
        <v>100.6</v>
      </c>
      <c r="V13" s="61">
        <v>100.5</v>
      </c>
      <c r="W13" s="61">
        <v>100.3</v>
      </c>
      <c r="X13" s="62">
        <v>100.9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99.7</v>
      </c>
      <c r="AF13" s="62">
        <v>101.1</v>
      </c>
      <c r="AH13" s="49" t="s">
        <v>71</v>
      </c>
      <c r="AJ13" s="60" t="s">
        <v>3</v>
      </c>
      <c r="AK13" s="61">
        <v>100.6</v>
      </c>
      <c r="AL13" s="61">
        <v>100.5</v>
      </c>
      <c r="AM13" s="61">
        <v>100.1</v>
      </c>
      <c r="AN13" s="62">
        <v>101.3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99.5</v>
      </c>
      <c r="AV13" s="62">
        <v>100.3</v>
      </c>
      <c r="AX13" s="49" t="s">
        <v>71</v>
      </c>
      <c r="AZ13" s="60" t="s">
        <v>3</v>
      </c>
      <c r="BA13" s="61">
        <v>100.3</v>
      </c>
      <c r="BB13" s="61">
        <v>100.2</v>
      </c>
      <c r="BC13" s="61">
        <v>99.9</v>
      </c>
      <c r="BD13" s="62">
        <v>101</v>
      </c>
      <c r="BF13" s="49" t="s">
        <v>71</v>
      </c>
      <c r="BH13" s="60" t="s">
        <v>3</v>
      </c>
      <c r="BI13" s="61">
        <v>100.1</v>
      </c>
      <c r="BJ13" s="61">
        <v>99.9</v>
      </c>
      <c r="BK13" s="61">
        <v>99.7</v>
      </c>
      <c r="BL13" s="62">
        <v>100.6</v>
      </c>
      <c r="BN13" s="49" t="s">
        <v>71</v>
      </c>
      <c r="BP13" s="60" t="s">
        <v>3</v>
      </c>
      <c r="BQ13" s="61">
        <v>100.5</v>
      </c>
      <c r="BR13" s="61">
        <v>100.4</v>
      </c>
      <c r="BS13" s="61">
        <v>100.1</v>
      </c>
      <c r="BT13" s="62">
        <v>101</v>
      </c>
    </row>
    <row r="14" spans="1:72" x14ac:dyDescent="0.2">
      <c r="B14" s="49" t="s">
        <v>72</v>
      </c>
      <c r="D14" s="60" t="s">
        <v>3</v>
      </c>
      <c r="E14" s="61">
        <v>103.4</v>
      </c>
      <c r="F14" s="61">
        <v>103.4</v>
      </c>
      <c r="G14" s="61">
        <v>103.9</v>
      </c>
      <c r="H14" s="62">
        <v>101.7</v>
      </c>
      <c r="J14" s="49" t="s">
        <v>72</v>
      </c>
      <c r="L14" s="60" t="s">
        <v>3</v>
      </c>
      <c r="M14" s="61">
        <v>103.5</v>
      </c>
      <c r="N14" s="61">
        <v>103.6</v>
      </c>
      <c r="O14" s="61">
        <v>104.1</v>
      </c>
      <c r="P14" s="62">
        <v>102.4</v>
      </c>
      <c r="R14" s="49" t="s">
        <v>72</v>
      </c>
      <c r="T14" s="60" t="s">
        <v>3</v>
      </c>
      <c r="U14" s="61">
        <v>104</v>
      </c>
      <c r="V14" s="61">
        <v>104.1</v>
      </c>
      <c r="W14" s="61">
        <v>105</v>
      </c>
      <c r="X14" s="62">
        <v>102.1</v>
      </c>
      <c r="Z14" s="49" t="s">
        <v>72</v>
      </c>
      <c r="AB14" s="60" t="s">
        <v>3</v>
      </c>
      <c r="AC14" s="61">
        <v>103.3</v>
      </c>
      <c r="AD14" s="61">
        <v>103.4</v>
      </c>
      <c r="AE14" s="61">
        <v>103.9</v>
      </c>
      <c r="AF14" s="62">
        <v>102.2</v>
      </c>
      <c r="AH14" s="49" t="s">
        <v>72</v>
      </c>
      <c r="AJ14" s="60" t="s">
        <v>3</v>
      </c>
      <c r="AK14" s="61">
        <v>104.4</v>
      </c>
      <c r="AL14" s="61">
        <v>104.5</v>
      </c>
      <c r="AM14" s="61">
        <v>105.4</v>
      </c>
      <c r="AN14" s="62">
        <v>102.5</v>
      </c>
      <c r="AP14" s="49" t="s">
        <v>72</v>
      </c>
      <c r="AR14" s="60" t="s">
        <v>3</v>
      </c>
      <c r="AS14" s="61">
        <v>101.4</v>
      </c>
      <c r="AT14" s="61">
        <v>101.3</v>
      </c>
      <c r="AU14" s="61">
        <v>101.2</v>
      </c>
      <c r="AV14" s="62">
        <v>101.6</v>
      </c>
      <c r="AX14" s="49" t="s">
        <v>72</v>
      </c>
      <c r="AZ14" s="60" t="s">
        <v>3</v>
      </c>
      <c r="BA14" s="61">
        <v>103.9</v>
      </c>
      <c r="BB14" s="61">
        <v>104</v>
      </c>
      <c r="BC14" s="61">
        <v>104.6</v>
      </c>
      <c r="BD14" s="62">
        <v>102.3</v>
      </c>
      <c r="BF14" s="49" t="s">
        <v>72</v>
      </c>
      <c r="BH14" s="60" t="s">
        <v>3</v>
      </c>
      <c r="BI14" s="61">
        <v>103.4</v>
      </c>
      <c r="BJ14" s="61">
        <v>103.4</v>
      </c>
      <c r="BK14" s="61">
        <v>104</v>
      </c>
      <c r="BL14" s="62">
        <v>101.8</v>
      </c>
      <c r="BN14" s="49" t="s">
        <v>72</v>
      </c>
      <c r="BP14" s="60" t="s">
        <v>3</v>
      </c>
      <c r="BQ14" s="61">
        <v>104.3</v>
      </c>
      <c r="BR14" s="61">
        <v>104.3</v>
      </c>
      <c r="BS14" s="61">
        <v>105.1</v>
      </c>
      <c r="BT14" s="62">
        <v>102.2</v>
      </c>
    </row>
    <row r="15" spans="1:72" x14ac:dyDescent="0.2">
      <c r="B15" s="49" t="s">
        <v>73</v>
      </c>
      <c r="D15" s="60" t="s">
        <v>3</v>
      </c>
      <c r="E15" s="61">
        <v>106.5</v>
      </c>
      <c r="F15" s="61">
        <v>106.6</v>
      </c>
      <c r="G15" s="61">
        <v>107.5</v>
      </c>
      <c r="H15" s="62">
        <v>103.4</v>
      </c>
      <c r="J15" s="49" t="s">
        <v>73</v>
      </c>
      <c r="L15" s="60" t="s">
        <v>3</v>
      </c>
      <c r="M15" s="61">
        <v>106.5</v>
      </c>
      <c r="N15" s="61">
        <v>106.6</v>
      </c>
      <c r="O15" s="61">
        <v>107.7</v>
      </c>
      <c r="P15" s="62">
        <v>103.8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108.2</v>
      </c>
      <c r="X15" s="62">
        <v>103.8</v>
      </c>
      <c r="Z15" s="49" t="s">
        <v>73</v>
      </c>
      <c r="AB15" s="60" t="s">
        <v>3</v>
      </c>
      <c r="AC15" s="61">
        <v>106.1</v>
      </c>
      <c r="AD15" s="61">
        <v>106.2</v>
      </c>
      <c r="AE15" s="61">
        <v>107.3</v>
      </c>
      <c r="AF15" s="62">
        <v>103.6</v>
      </c>
      <c r="AH15" s="49" t="s">
        <v>73</v>
      </c>
      <c r="AJ15" s="60" t="s">
        <v>3</v>
      </c>
      <c r="AK15" s="61">
        <v>107.2</v>
      </c>
      <c r="AL15" s="61">
        <v>107.3</v>
      </c>
      <c r="AM15" s="61">
        <v>108.8</v>
      </c>
      <c r="AN15" s="62">
        <v>104.1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102.7</v>
      </c>
      <c r="AX15" s="49" t="s">
        <v>73</v>
      </c>
      <c r="AZ15" s="60" t="s">
        <v>3</v>
      </c>
      <c r="BA15" s="61">
        <v>106.8</v>
      </c>
      <c r="BB15" s="61">
        <v>107</v>
      </c>
      <c r="BC15" s="61">
        <v>108.1</v>
      </c>
      <c r="BD15" s="62">
        <v>103.9</v>
      </c>
      <c r="BF15" s="49" t="s">
        <v>73</v>
      </c>
      <c r="BH15" s="60" t="s">
        <v>3</v>
      </c>
      <c r="BI15" s="61">
        <v>106.4</v>
      </c>
      <c r="BJ15" s="61">
        <v>106.5</v>
      </c>
      <c r="BK15" s="61">
        <v>107.5</v>
      </c>
      <c r="BL15" s="62">
        <v>103.4</v>
      </c>
      <c r="BN15" s="49" t="s">
        <v>73</v>
      </c>
      <c r="BP15" s="60" t="s">
        <v>3</v>
      </c>
      <c r="BQ15" s="61">
        <v>107.1</v>
      </c>
      <c r="BR15" s="61">
        <v>107.2</v>
      </c>
      <c r="BS15" s="61">
        <v>108.3</v>
      </c>
      <c r="BT15" s="62">
        <v>103.8</v>
      </c>
    </row>
    <row r="16" spans="1:72" x14ac:dyDescent="0.2">
      <c r="B16" s="49" t="s">
        <v>74</v>
      </c>
      <c r="D16" s="60" t="s">
        <v>3</v>
      </c>
      <c r="E16" s="61">
        <v>107.4</v>
      </c>
      <c r="F16" s="61">
        <v>107.6</v>
      </c>
      <c r="G16" s="61">
        <v>108.3</v>
      </c>
      <c r="H16" s="62">
        <v>105.1</v>
      </c>
      <c r="J16" s="49" t="s">
        <v>74</v>
      </c>
      <c r="L16" s="60" t="s">
        <v>3</v>
      </c>
      <c r="M16" s="61">
        <v>107.2</v>
      </c>
      <c r="N16" s="61">
        <v>107.3</v>
      </c>
      <c r="O16" s="61">
        <v>108.1</v>
      </c>
      <c r="P16" s="62">
        <v>105.5</v>
      </c>
      <c r="R16" s="49" t="s">
        <v>74</v>
      </c>
      <c r="T16" s="60" t="s">
        <v>3</v>
      </c>
      <c r="U16" s="61">
        <v>106.9</v>
      </c>
      <c r="V16" s="61">
        <v>107</v>
      </c>
      <c r="W16" s="61">
        <v>107.7</v>
      </c>
      <c r="X16" s="62">
        <v>105.6</v>
      </c>
      <c r="Z16" s="49" t="s">
        <v>74</v>
      </c>
      <c r="AB16" s="60" t="s">
        <v>3</v>
      </c>
      <c r="AC16" s="61">
        <v>107.1</v>
      </c>
      <c r="AD16" s="61">
        <v>107.2</v>
      </c>
      <c r="AE16" s="61">
        <v>108</v>
      </c>
      <c r="AF16" s="62">
        <v>105.3</v>
      </c>
      <c r="AH16" s="49" t="s">
        <v>74</v>
      </c>
      <c r="AJ16" s="60" t="s">
        <v>3</v>
      </c>
      <c r="AK16" s="61">
        <v>106.8</v>
      </c>
      <c r="AL16" s="61">
        <v>106.9</v>
      </c>
      <c r="AM16" s="61">
        <v>107.4</v>
      </c>
      <c r="AN16" s="62">
        <v>105.7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</v>
      </c>
      <c r="AV16" s="62">
        <v>104.6</v>
      </c>
      <c r="AX16" s="49" t="s">
        <v>74</v>
      </c>
      <c r="AZ16" s="60" t="s">
        <v>3</v>
      </c>
      <c r="BA16" s="61">
        <v>107.2</v>
      </c>
      <c r="BB16" s="61">
        <v>107.4</v>
      </c>
      <c r="BC16" s="61">
        <v>108</v>
      </c>
      <c r="BD16" s="62">
        <v>105.5</v>
      </c>
      <c r="BF16" s="49" t="s">
        <v>74</v>
      </c>
      <c r="BH16" s="60" t="s">
        <v>3</v>
      </c>
      <c r="BI16" s="61">
        <v>107.3</v>
      </c>
      <c r="BJ16" s="61">
        <v>107.5</v>
      </c>
      <c r="BK16" s="61">
        <v>108.2</v>
      </c>
      <c r="BL16" s="62">
        <v>105.2</v>
      </c>
      <c r="BN16" s="49" t="s">
        <v>74</v>
      </c>
      <c r="BP16" s="60" t="s">
        <v>3</v>
      </c>
      <c r="BQ16" s="61">
        <v>106.9</v>
      </c>
      <c r="BR16" s="61">
        <v>107</v>
      </c>
      <c r="BS16" s="61">
        <v>107.5</v>
      </c>
      <c r="BT16" s="62">
        <v>105.6</v>
      </c>
    </row>
    <row r="17" spans="2:72" x14ac:dyDescent="0.2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106.9</v>
      </c>
      <c r="J17" s="49" t="s">
        <v>75</v>
      </c>
      <c r="L17" s="60" t="s">
        <v>3</v>
      </c>
      <c r="M17" s="61">
        <v>110</v>
      </c>
      <c r="N17" s="61">
        <v>110.2</v>
      </c>
      <c r="O17" s="61">
        <v>111.5</v>
      </c>
      <c r="P17" s="62">
        <v>106.7</v>
      </c>
      <c r="R17" s="49" t="s">
        <v>75</v>
      </c>
      <c r="T17" s="60" t="s">
        <v>3</v>
      </c>
      <c r="U17" s="61">
        <v>110.6</v>
      </c>
      <c r="V17" s="61">
        <v>110.9</v>
      </c>
      <c r="W17" s="61">
        <v>112.7</v>
      </c>
      <c r="X17" s="62">
        <v>106.8</v>
      </c>
      <c r="Z17" s="49" t="s">
        <v>75</v>
      </c>
      <c r="AB17" s="60" t="s">
        <v>3</v>
      </c>
      <c r="AC17" s="61">
        <v>109.9</v>
      </c>
      <c r="AD17" s="61">
        <v>110.1</v>
      </c>
      <c r="AE17" s="61">
        <v>111.6</v>
      </c>
      <c r="AF17" s="62">
        <v>106.5</v>
      </c>
      <c r="AH17" s="49" t="s">
        <v>75</v>
      </c>
      <c r="AJ17" s="60" t="s">
        <v>3</v>
      </c>
      <c r="AK17" s="61">
        <v>111</v>
      </c>
      <c r="AL17" s="61">
        <v>111.2</v>
      </c>
      <c r="AM17" s="61">
        <v>113.2</v>
      </c>
      <c r="AN17" s="62">
        <v>107.3</v>
      </c>
      <c r="AP17" s="49" t="s">
        <v>75</v>
      </c>
      <c r="AR17" s="60" t="s">
        <v>3</v>
      </c>
      <c r="AS17" s="61">
        <v>111.8</v>
      </c>
      <c r="AT17" s="61">
        <v>112.2</v>
      </c>
      <c r="AU17" s="61">
        <v>113.2</v>
      </c>
      <c r="AV17" s="62">
        <v>106.2</v>
      </c>
      <c r="AX17" s="49" t="s">
        <v>75</v>
      </c>
      <c r="AZ17" s="60" t="s">
        <v>3</v>
      </c>
      <c r="BA17" s="61">
        <v>110.7</v>
      </c>
      <c r="BB17" s="61">
        <v>111</v>
      </c>
      <c r="BC17" s="61">
        <v>112.5</v>
      </c>
      <c r="BD17" s="62">
        <v>107.2</v>
      </c>
      <c r="BF17" s="49" t="s">
        <v>75</v>
      </c>
      <c r="BH17" s="60" t="s">
        <v>3</v>
      </c>
      <c r="BI17" s="61">
        <v>110.4</v>
      </c>
      <c r="BJ17" s="61">
        <v>110.7</v>
      </c>
      <c r="BK17" s="61">
        <v>112</v>
      </c>
      <c r="BL17" s="62">
        <v>106.8</v>
      </c>
      <c r="BN17" s="49" t="s">
        <v>75</v>
      </c>
      <c r="BP17" s="60" t="s">
        <v>3</v>
      </c>
      <c r="BQ17" s="61">
        <v>111.4</v>
      </c>
      <c r="BR17" s="61">
        <v>111.6</v>
      </c>
      <c r="BS17" s="61">
        <v>113.1</v>
      </c>
      <c r="BT17" s="62">
        <v>107.1</v>
      </c>
    </row>
    <row r="18" spans="2:72" x14ac:dyDescent="0.2">
      <c r="B18" s="49" t="s">
        <v>76</v>
      </c>
      <c r="D18" s="60" t="s">
        <v>3</v>
      </c>
      <c r="E18" s="61">
        <v>118.5</v>
      </c>
      <c r="F18" s="61">
        <v>119.2</v>
      </c>
      <c r="G18" s="61">
        <v>121.4</v>
      </c>
      <c r="H18" s="62">
        <v>111.3</v>
      </c>
      <c r="J18" s="49" t="s">
        <v>76</v>
      </c>
      <c r="L18" s="60" t="s">
        <v>3</v>
      </c>
      <c r="M18" s="61">
        <v>116.8</v>
      </c>
      <c r="N18" s="61">
        <v>117.3</v>
      </c>
      <c r="O18" s="61">
        <v>120.2</v>
      </c>
      <c r="P18" s="62">
        <v>109.8</v>
      </c>
      <c r="R18" s="49" t="s">
        <v>76</v>
      </c>
      <c r="T18" s="60" t="s">
        <v>3</v>
      </c>
      <c r="U18" s="61">
        <v>119</v>
      </c>
      <c r="V18" s="61">
        <v>119.6</v>
      </c>
      <c r="W18" s="61">
        <v>123.9</v>
      </c>
      <c r="X18" s="62">
        <v>110</v>
      </c>
      <c r="Z18" s="49" t="s">
        <v>76</v>
      </c>
      <c r="AB18" s="60" t="s">
        <v>3</v>
      </c>
      <c r="AC18" s="61">
        <v>117.3</v>
      </c>
      <c r="AD18" s="61">
        <v>117.8</v>
      </c>
      <c r="AE18" s="61">
        <v>121.2</v>
      </c>
      <c r="AF18" s="62">
        <v>109.6</v>
      </c>
      <c r="AH18" s="49" t="s">
        <v>76</v>
      </c>
      <c r="AJ18" s="60" t="s">
        <v>3</v>
      </c>
      <c r="AK18" s="61">
        <v>119.4</v>
      </c>
      <c r="AL18" s="61">
        <v>119.9</v>
      </c>
      <c r="AM18" s="61">
        <v>124.2</v>
      </c>
      <c r="AN18" s="62">
        <v>110.9</v>
      </c>
      <c r="AP18" s="49" t="s">
        <v>76</v>
      </c>
      <c r="AR18" s="60" t="s">
        <v>3</v>
      </c>
      <c r="AS18" s="61">
        <v>126.6</v>
      </c>
      <c r="AT18" s="61">
        <v>127.8</v>
      </c>
      <c r="AU18" s="61">
        <v>130.80000000000001</v>
      </c>
      <c r="AV18" s="62">
        <v>110.9</v>
      </c>
      <c r="AX18" s="49" t="s">
        <v>76</v>
      </c>
      <c r="AZ18" s="60" t="s">
        <v>3</v>
      </c>
      <c r="BA18" s="61">
        <v>118.7</v>
      </c>
      <c r="BB18" s="61">
        <v>119.4</v>
      </c>
      <c r="BC18" s="61">
        <v>122.5</v>
      </c>
      <c r="BD18" s="62">
        <v>110.7</v>
      </c>
      <c r="BF18" s="49" t="s">
        <v>76</v>
      </c>
      <c r="BH18" s="60" t="s">
        <v>3</v>
      </c>
      <c r="BI18" s="61">
        <v>118.1</v>
      </c>
      <c r="BJ18" s="61">
        <v>118.7</v>
      </c>
      <c r="BK18" s="61">
        <v>121.3</v>
      </c>
      <c r="BL18" s="62">
        <v>110.9</v>
      </c>
      <c r="BN18" s="49" t="s">
        <v>76</v>
      </c>
      <c r="BP18" s="60" t="s">
        <v>3</v>
      </c>
      <c r="BQ18" s="61">
        <v>120.9</v>
      </c>
      <c r="BR18" s="61">
        <v>121.4</v>
      </c>
      <c r="BS18" s="61">
        <v>125</v>
      </c>
      <c r="BT18" s="62">
        <v>110.9</v>
      </c>
    </row>
    <row r="19" spans="2:72" x14ac:dyDescent="0.2">
      <c r="B19" s="49" t="s">
        <v>97</v>
      </c>
      <c r="D19" s="60" t="s">
        <v>3</v>
      </c>
      <c r="E19" s="61">
        <v>125.7</v>
      </c>
      <c r="F19" s="61">
        <v>126.7</v>
      </c>
      <c r="G19" s="61">
        <v>128.9</v>
      </c>
      <c r="H19" s="62">
        <v>119.3</v>
      </c>
      <c r="J19" s="49" t="s">
        <v>97</v>
      </c>
      <c r="L19" s="60" t="s">
        <v>3</v>
      </c>
      <c r="M19" s="61">
        <v>124.4</v>
      </c>
      <c r="N19" s="61">
        <v>125.3</v>
      </c>
      <c r="O19" s="61">
        <v>128.6</v>
      </c>
      <c r="P19" s="62">
        <v>116.8</v>
      </c>
      <c r="R19" s="49" t="s">
        <v>97</v>
      </c>
      <c r="T19" s="60" t="s">
        <v>3</v>
      </c>
      <c r="U19" s="61">
        <v>126.8</v>
      </c>
      <c r="V19" s="61">
        <v>127.7</v>
      </c>
      <c r="W19" s="61">
        <v>132.5</v>
      </c>
      <c r="X19" s="62">
        <v>117.1</v>
      </c>
      <c r="Z19" s="49" t="s">
        <v>97</v>
      </c>
      <c r="AB19" s="60" t="s">
        <v>3</v>
      </c>
      <c r="AC19" s="61">
        <v>124.9</v>
      </c>
      <c r="AD19" s="61">
        <v>125.7</v>
      </c>
      <c r="AE19" s="61">
        <v>129.4</v>
      </c>
      <c r="AF19" s="62">
        <v>116.8</v>
      </c>
      <c r="AH19" s="49" t="s">
        <v>97</v>
      </c>
      <c r="AJ19" s="60" t="s">
        <v>3</v>
      </c>
      <c r="AK19" s="61">
        <v>126.6</v>
      </c>
      <c r="AL19" s="61">
        <v>127.4</v>
      </c>
      <c r="AM19" s="61">
        <v>132</v>
      </c>
      <c r="AN19" s="62">
        <v>118.1</v>
      </c>
      <c r="AP19" s="49" t="s">
        <v>97</v>
      </c>
      <c r="AR19" s="60" t="s">
        <v>3</v>
      </c>
      <c r="AS19" s="61">
        <v>132.4</v>
      </c>
      <c r="AT19" s="61">
        <v>134</v>
      </c>
      <c r="AU19" s="61">
        <v>136.5</v>
      </c>
      <c r="AV19" s="62">
        <v>119.2</v>
      </c>
      <c r="AX19" s="49" t="s">
        <v>97</v>
      </c>
      <c r="AZ19" s="60" t="s">
        <v>3</v>
      </c>
      <c r="BA19" s="61">
        <v>126.4</v>
      </c>
      <c r="BB19" s="61">
        <v>127.4</v>
      </c>
      <c r="BC19" s="61">
        <v>130.9</v>
      </c>
      <c r="BD19" s="62">
        <v>118</v>
      </c>
      <c r="BF19" s="49" t="s">
        <v>97</v>
      </c>
      <c r="BH19" s="60" t="s">
        <v>3</v>
      </c>
      <c r="BI19" s="61">
        <v>125.4</v>
      </c>
      <c r="BJ19" s="61">
        <v>126.4</v>
      </c>
      <c r="BK19" s="61">
        <v>128.9</v>
      </c>
      <c r="BL19" s="62">
        <v>118.7</v>
      </c>
      <c r="BN19" s="49" t="s">
        <v>97</v>
      </c>
      <c r="BP19" s="60" t="s">
        <v>3</v>
      </c>
      <c r="BQ19" s="61">
        <v>128.5</v>
      </c>
      <c r="BR19" s="61">
        <v>129.30000000000001</v>
      </c>
      <c r="BS19" s="61">
        <v>133.1</v>
      </c>
      <c r="BT19" s="62">
        <v>118.3</v>
      </c>
    </row>
    <row r="20" spans="2:72" x14ac:dyDescent="0.2">
      <c r="B20" s="49" t="s">
        <v>98</v>
      </c>
      <c r="D20" s="60" t="s">
        <v>3</v>
      </c>
      <c r="E20" s="61">
        <v>132.9</v>
      </c>
      <c r="F20" s="61">
        <v>134.1</v>
      </c>
      <c r="G20" s="61">
        <v>135.6</v>
      </c>
      <c r="H20" s="62">
        <v>129.19999999999999</v>
      </c>
      <c r="J20" s="49" t="s">
        <v>98</v>
      </c>
      <c r="L20" s="60" t="s">
        <v>3</v>
      </c>
      <c r="M20" s="61">
        <v>132.30000000000001</v>
      </c>
      <c r="N20" s="61">
        <v>133.19999999999999</v>
      </c>
      <c r="O20" s="61">
        <v>135.5</v>
      </c>
      <c r="P20" s="62">
        <v>127.4</v>
      </c>
      <c r="R20" s="49" t="s">
        <v>98</v>
      </c>
      <c r="T20" s="60" t="s">
        <v>3</v>
      </c>
      <c r="U20" s="61">
        <v>133.9</v>
      </c>
      <c r="V20" s="61">
        <v>134.80000000000001</v>
      </c>
      <c r="W20" s="61">
        <v>138</v>
      </c>
      <c r="X20" s="62">
        <v>127.7</v>
      </c>
      <c r="Z20" s="49" t="s">
        <v>98</v>
      </c>
      <c r="AB20" s="60" t="s">
        <v>3</v>
      </c>
      <c r="AC20" s="61">
        <v>132.9</v>
      </c>
      <c r="AD20" s="61">
        <v>133.9</v>
      </c>
      <c r="AE20" s="61">
        <v>136.80000000000001</v>
      </c>
      <c r="AF20" s="62">
        <v>126.8</v>
      </c>
      <c r="AH20" s="49" t="s">
        <v>98</v>
      </c>
      <c r="AJ20" s="60" t="s">
        <v>3</v>
      </c>
      <c r="AK20" s="61">
        <v>133.30000000000001</v>
      </c>
      <c r="AL20" s="61">
        <v>134.1</v>
      </c>
      <c r="AM20" s="61">
        <v>136.80000000000001</v>
      </c>
      <c r="AN20" s="62">
        <v>128.6</v>
      </c>
      <c r="AP20" s="49" t="s">
        <v>98</v>
      </c>
      <c r="AR20" s="60" t="s">
        <v>3</v>
      </c>
      <c r="AS20" s="61">
        <v>138.5</v>
      </c>
      <c r="AT20" s="61">
        <v>140.1</v>
      </c>
      <c r="AU20" s="61">
        <v>142.1</v>
      </c>
      <c r="AV20" s="62">
        <v>128.6</v>
      </c>
      <c r="AX20" s="49" t="s">
        <v>98</v>
      </c>
      <c r="AZ20" s="60" t="s">
        <v>3</v>
      </c>
      <c r="BA20" s="61">
        <v>133.6</v>
      </c>
      <c r="BB20" s="61">
        <v>134.80000000000001</v>
      </c>
      <c r="BC20" s="61">
        <v>137</v>
      </c>
      <c r="BD20" s="62">
        <v>128.80000000000001</v>
      </c>
      <c r="BF20" s="49" t="s">
        <v>98</v>
      </c>
      <c r="BH20" s="60" t="s">
        <v>3</v>
      </c>
      <c r="BI20" s="61">
        <v>132.80000000000001</v>
      </c>
      <c r="BJ20" s="61">
        <v>134</v>
      </c>
      <c r="BK20" s="61">
        <v>135.69999999999999</v>
      </c>
      <c r="BL20" s="62">
        <v>128.6</v>
      </c>
      <c r="BN20" s="49" t="s">
        <v>98</v>
      </c>
      <c r="BP20" s="60" t="s">
        <v>3</v>
      </c>
      <c r="BQ20" s="61">
        <v>134.9</v>
      </c>
      <c r="BR20" s="61">
        <v>135.69999999999999</v>
      </c>
      <c r="BS20" s="61">
        <v>138.19999999999999</v>
      </c>
      <c r="BT20" s="62">
        <v>128.69999999999999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100.2</v>
      </c>
      <c r="F23" s="61">
        <v>100.3</v>
      </c>
      <c r="G23" s="61">
        <v>100.4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100</v>
      </c>
      <c r="R23" s="49" t="s">
        <v>77</v>
      </c>
      <c r="T23" s="60" t="s">
        <v>78</v>
      </c>
      <c r="U23" s="61">
        <v>99.8</v>
      </c>
      <c r="V23" s="61">
        <v>99.9</v>
      </c>
      <c r="W23" s="61">
        <v>99.8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</v>
      </c>
      <c r="AL23" s="61">
        <v>100.1</v>
      </c>
      <c r="AM23" s="61">
        <v>100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100</v>
      </c>
      <c r="BN23" s="49" t="s">
        <v>77</v>
      </c>
      <c r="BP23" s="60" t="s">
        <v>78</v>
      </c>
      <c r="BQ23" s="61">
        <v>99.9</v>
      </c>
      <c r="BR23" s="61">
        <v>100</v>
      </c>
      <c r="BS23" s="61">
        <v>100</v>
      </c>
      <c r="BT23" s="62">
        <v>100.1</v>
      </c>
    </row>
    <row r="24" spans="2:72" x14ac:dyDescent="0.2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100.1</v>
      </c>
      <c r="P24" s="62">
        <v>99.9</v>
      </c>
      <c r="R24" s="49"/>
      <c r="T24" s="60" t="s">
        <v>79</v>
      </c>
      <c r="U24" s="61">
        <v>99.6</v>
      </c>
      <c r="V24" s="61">
        <v>99.6</v>
      </c>
      <c r="W24" s="61">
        <v>99.5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</v>
      </c>
      <c r="AF24" s="62">
        <v>99.9</v>
      </c>
      <c r="AH24" s="49"/>
      <c r="AJ24" s="60" t="s">
        <v>79</v>
      </c>
      <c r="AK24" s="61">
        <v>99.7</v>
      </c>
      <c r="AL24" s="61">
        <v>99.7</v>
      </c>
      <c r="AM24" s="61">
        <v>99.6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99.8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99.9</v>
      </c>
      <c r="BN24" s="49"/>
      <c r="BP24" s="60" t="s">
        <v>79</v>
      </c>
      <c r="BQ24" s="61">
        <v>99.7</v>
      </c>
      <c r="BR24" s="61">
        <v>99.7</v>
      </c>
      <c r="BS24" s="61">
        <v>99.7</v>
      </c>
      <c r="BT24" s="62">
        <v>99.9</v>
      </c>
    </row>
    <row r="25" spans="2:72" x14ac:dyDescent="0.2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100.4</v>
      </c>
      <c r="V25" s="61">
        <v>100.4</v>
      </c>
      <c r="W25" s="61">
        <v>100.7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100.5</v>
      </c>
      <c r="AL25" s="61">
        <v>100.6</v>
      </c>
      <c r="AM25" s="61">
        <v>100.9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100.4</v>
      </c>
      <c r="BC25" s="61">
        <v>100.5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100.5</v>
      </c>
      <c r="BR25" s="61">
        <v>100.5</v>
      </c>
      <c r="BS25" s="61">
        <v>100.8</v>
      </c>
      <c r="BT25" s="62">
        <v>99.9</v>
      </c>
    </row>
    <row r="26" spans="2:72" x14ac:dyDescent="0.2">
      <c r="B26" s="49"/>
      <c r="D26" s="60" t="s">
        <v>81</v>
      </c>
      <c r="E26" s="61">
        <v>100.1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100.4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100.4</v>
      </c>
      <c r="AM26" s="61">
        <v>100.5</v>
      </c>
      <c r="AN26" s="62">
        <v>100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2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100.4</v>
      </c>
      <c r="X27" s="62">
        <v>100.2</v>
      </c>
      <c r="Z27" s="49"/>
      <c r="AB27" s="60" t="s">
        <v>82</v>
      </c>
      <c r="AC27" s="61">
        <v>100</v>
      </c>
      <c r="AD27" s="61">
        <v>100.1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100.4</v>
      </c>
      <c r="BR27" s="61">
        <v>100.4</v>
      </c>
      <c r="BS27" s="61">
        <v>100.4</v>
      </c>
      <c r="BT27" s="62">
        <v>100.2</v>
      </c>
    </row>
    <row r="28" spans="2:72" x14ac:dyDescent="0.2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100.2</v>
      </c>
      <c r="V28" s="61">
        <v>100.2</v>
      </c>
      <c r="W28" s="61">
        <v>100.2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100.3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100.1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100.2</v>
      </c>
      <c r="BR28" s="61">
        <v>100.2</v>
      </c>
      <c r="BS28" s="61">
        <v>100.2</v>
      </c>
      <c r="BT28" s="62">
        <v>100.3</v>
      </c>
    </row>
    <row r="29" spans="2:72" x14ac:dyDescent="0.2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100.2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100.2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100.2</v>
      </c>
      <c r="BR29" s="61">
        <v>100.2</v>
      </c>
      <c r="BS29" s="61">
        <v>100.2</v>
      </c>
      <c r="BT29" s="62">
        <v>100</v>
      </c>
    </row>
    <row r="30" spans="2:72" x14ac:dyDescent="0.2">
      <c r="B30" s="49"/>
      <c r="D30" s="60" t="s">
        <v>85</v>
      </c>
      <c r="E30" s="61">
        <v>100.1</v>
      </c>
      <c r="F30" s="61">
        <v>100.1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2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100.1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</v>
      </c>
      <c r="BT31" s="62">
        <v>100.1</v>
      </c>
    </row>
    <row r="32" spans="2:72" x14ac:dyDescent="0.2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99.8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99.6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99.6</v>
      </c>
      <c r="H33" s="62">
        <v>99.8</v>
      </c>
      <c r="J33" s="49"/>
      <c r="L33" s="60" t="s">
        <v>88</v>
      </c>
      <c r="M33" s="61">
        <v>99.8</v>
      </c>
      <c r="N33" s="61">
        <v>99.7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99.5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99.4</v>
      </c>
      <c r="AM33" s="61">
        <v>99.2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99.3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99.2</v>
      </c>
      <c r="F34" s="66">
        <v>99.2</v>
      </c>
      <c r="G34" s="66">
        <v>99.1</v>
      </c>
      <c r="H34" s="67">
        <v>99.7</v>
      </c>
      <c r="J34" s="63"/>
      <c r="K34" s="64"/>
      <c r="L34" s="65" t="s">
        <v>89</v>
      </c>
      <c r="M34" s="66">
        <v>99.3</v>
      </c>
      <c r="N34" s="66">
        <v>99.3</v>
      </c>
      <c r="O34" s="66">
        <v>99.2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99.2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99.2</v>
      </c>
      <c r="AF34" s="67">
        <v>99.8</v>
      </c>
      <c r="AH34" s="63"/>
      <c r="AI34" s="64"/>
      <c r="AJ34" s="65" t="s">
        <v>89</v>
      </c>
      <c r="AK34" s="66">
        <v>99.1</v>
      </c>
      <c r="AL34" s="66">
        <v>99</v>
      </c>
      <c r="AM34" s="66">
        <v>98.8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99.2</v>
      </c>
      <c r="BC34" s="66">
        <v>99.1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99.1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98.9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99.2</v>
      </c>
      <c r="F35" s="61">
        <v>99.2</v>
      </c>
      <c r="G35" s="61">
        <v>99.1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99.2</v>
      </c>
      <c r="O35" s="61">
        <v>99.1</v>
      </c>
      <c r="P35" s="62">
        <v>99.6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99.4</v>
      </c>
      <c r="AD35" s="61">
        <v>99.4</v>
      </c>
      <c r="AE35" s="61">
        <v>99.2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98.8</v>
      </c>
      <c r="AM35" s="61">
        <v>98.5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99.2</v>
      </c>
      <c r="BJ35" s="61">
        <v>99.2</v>
      </c>
      <c r="BK35" s="61">
        <v>99.1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98.7</v>
      </c>
      <c r="BT35" s="62">
        <v>99.6</v>
      </c>
    </row>
    <row r="36" spans="2:72" x14ac:dyDescent="0.2">
      <c r="B36" s="49"/>
      <c r="D36" s="60" t="s">
        <v>79</v>
      </c>
      <c r="E36" s="61">
        <v>99.1</v>
      </c>
      <c r="F36" s="61">
        <v>99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</v>
      </c>
      <c r="Z36" s="49"/>
      <c r="AB36" s="60" t="s">
        <v>79</v>
      </c>
      <c r="AC36" s="61">
        <v>99.3</v>
      </c>
      <c r="AD36" s="61">
        <v>99.3</v>
      </c>
      <c r="AE36" s="61">
        <v>99</v>
      </c>
      <c r="AF36" s="62">
        <v>100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99.1</v>
      </c>
      <c r="BJ36" s="61">
        <v>99.1</v>
      </c>
      <c r="BK36" s="61">
        <v>98.8</v>
      </c>
      <c r="BL36" s="62">
        <v>99.8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99.9</v>
      </c>
    </row>
    <row r="37" spans="2:72" x14ac:dyDescent="0.2">
      <c r="B37" s="49"/>
      <c r="D37" s="60" t="s">
        <v>80</v>
      </c>
      <c r="E37" s="61">
        <v>98.9</v>
      </c>
      <c r="F37" s="61">
        <v>98.8</v>
      </c>
      <c r="G37" s="61">
        <v>98.5</v>
      </c>
      <c r="H37" s="62">
        <v>99.6</v>
      </c>
      <c r="J37" s="49"/>
      <c r="L37" s="60" t="s">
        <v>80</v>
      </c>
      <c r="M37" s="61">
        <v>99.1</v>
      </c>
      <c r="N37" s="61">
        <v>99</v>
      </c>
      <c r="O37" s="61">
        <v>98.6</v>
      </c>
      <c r="P37" s="62">
        <v>99.9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99.9</v>
      </c>
      <c r="Z37" s="49"/>
      <c r="AB37" s="60" t="s">
        <v>80</v>
      </c>
      <c r="AC37" s="61">
        <v>99.2</v>
      </c>
      <c r="AD37" s="61">
        <v>99.1</v>
      </c>
      <c r="AE37" s="61">
        <v>98.7</v>
      </c>
      <c r="AF37" s="62">
        <v>99.9</v>
      </c>
      <c r="AH37" s="49"/>
      <c r="AJ37" s="60" t="s">
        <v>80</v>
      </c>
      <c r="AK37" s="61">
        <v>98.5</v>
      </c>
      <c r="AL37" s="61">
        <v>98.4</v>
      </c>
      <c r="AM37" s="61">
        <v>97.7</v>
      </c>
      <c r="AN37" s="62">
        <v>99.8</v>
      </c>
      <c r="AP37" s="49"/>
      <c r="AR37" s="60" t="s">
        <v>80</v>
      </c>
      <c r="AS37" s="61">
        <v>99.9</v>
      </c>
      <c r="AT37" s="61">
        <v>99.7</v>
      </c>
      <c r="AU37" s="61">
        <v>99.8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</v>
      </c>
      <c r="BJ37" s="61">
        <v>98.8</v>
      </c>
      <c r="BK37" s="61">
        <v>98.6</v>
      </c>
      <c r="BL37" s="62">
        <v>99.6</v>
      </c>
      <c r="BN37" s="49"/>
      <c r="BP37" s="60" t="s">
        <v>80</v>
      </c>
      <c r="BQ37" s="61">
        <v>98.6</v>
      </c>
      <c r="BR37" s="61">
        <v>98.4</v>
      </c>
      <c r="BS37" s="61">
        <v>98</v>
      </c>
      <c r="BT37" s="62">
        <v>99.8</v>
      </c>
    </row>
    <row r="38" spans="2:72" x14ac:dyDescent="0.2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98.7</v>
      </c>
      <c r="P38" s="62">
        <v>99.8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99.8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99.9</v>
      </c>
      <c r="AH38" s="49"/>
      <c r="AJ38" s="60" t="s">
        <v>81</v>
      </c>
      <c r="AK38" s="61">
        <v>98.6</v>
      </c>
      <c r="AL38" s="61">
        <v>98.4</v>
      </c>
      <c r="AM38" s="61">
        <v>97.8</v>
      </c>
      <c r="AN38" s="62">
        <v>99.8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99.7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99.7</v>
      </c>
    </row>
    <row r="39" spans="2:72" x14ac:dyDescent="0.2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99.9</v>
      </c>
      <c r="R39" s="49"/>
      <c r="T39" s="60" t="s">
        <v>82</v>
      </c>
      <c r="U39" s="61">
        <v>99</v>
      </c>
      <c r="V39" s="61">
        <v>98.9</v>
      </c>
      <c r="W39" s="61">
        <v>98.5</v>
      </c>
      <c r="X39" s="62">
        <v>99.9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99.9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99.8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99.6</v>
      </c>
      <c r="BN39" s="49"/>
      <c r="BP39" s="60" t="s">
        <v>82</v>
      </c>
      <c r="BQ39" s="61">
        <v>98.7</v>
      </c>
      <c r="BR39" s="61">
        <v>98.6</v>
      </c>
      <c r="BS39" s="61">
        <v>98.3</v>
      </c>
      <c r="BT39" s="62">
        <v>99.8</v>
      </c>
    </row>
    <row r="40" spans="2:72" x14ac:dyDescent="0.2">
      <c r="B40" s="49"/>
      <c r="D40" s="60" t="s">
        <v>83</v>
      </c>
      <c r="E40" s="61">
        <v>99.3</v>
      </c>
      <c r="F40" s="61">
        <v>99.2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99.3</v>
      </c>
      <c r="O40" s="61">
        <v>99.1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99.4</v>
      </c>
      <c r="AD40" s="61">
        <v>99.3</v>
      </c>
      <c r="AE40" s="61">
        <v>99.1</v>
      </c>
      <c r="AF40" s="62">
        <v>99.8</v>
      </c>
      <c r="AH40" s="49"/>
      <c r="AJ40" s="60" t="s">
        <v>83</v>
      </c>
      <c r="AK40" s="61">
        <v>98.7</v>
      </c>
      <c r="AL40" s="61">
        <v>98.7</v>
      </c>
      <c r="AM40" s="61">
        <v>98.1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98.9</v>
      </c>
      <c r="BD40" s="62">
        <v>99.6</v>
      </c>
      <c r="BF40" s="49"/>
      <c r="BH40" s="60" t="s">
        <v>83</v>
      </c>
      <c r="BI40" s="61">
        <v>99.3</v>
      </c>
      <c r="BJ40" s="61">
        <v>99.2</v>
      </c>
      <c r="BK40" s="61">
        <v>99.2</v>
      </c>
      <c r="BL40" s="62">
        <v>99.5</v>
      </c>
      <c r="BN40" s="49"/>
      <c r="BP40" s="60" t="s">
        <v>83</v>
      </c>
      <c r="BQ40" s="61">
        <v>98.7</v>
      </c>
      <c r="BR40" s="61">
        <v>98.7</v>
      </c>
      <c r="BS40" s="61">
        <v>98.3</v>
      </c>
      <c r="BT40" s="62">
        <v>99.7</v>
      </c>
    </row>
    <row r="41" spans="2:72" x14ac:dyDescent="0.2">
      <c r="B41" s="49"/>
      <c r="D41" s="60" t="s">
        <v>84</v>
      </c>
      <c r="E41" s="61">
        <v>99.2</v>
      </c>
      <c r="F41" s="61">
        <v>99.1</v>
      </c>
      <c r="G41" s="61">
        <v>99</v>
      </c>
      <c r="H41" s="62">
        <v>99.5</v>
      </c>
      <c r="J41" s="49"/>
      <c r="L41" s="60" t="s">
        <v>84</v>
      </c>
      <c r="M41" s="61">
        <v>99.3</v>
      </c>
      <c r="N41" s="61">
        <v>99.2</v>
      </c>
      <c r="O41" s="61">
        <v>99</v>
      </c>
      <c r="P41" s="62">
        <v>99.7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99.7</v>
      </c>
      <c r="Z41" s="49"/>
      <c r="AB41" s="60" t="s">
        <v>84</v>
      </c>
      <c r="AC41" s="61">
        <v>99.3</v>
      </c>
      <c r="AD41" s="61">
        <v>99.2</v>
      </c>
      <c r="AE41" s="61">
        <v>99</v>
      </c>
      <c r="AF41" s="62">
        <v>99.7</v>
      </c>
      <c r="AH41" s="49"/>
      <c r="AJ41" s="60" t="s">
        <v>84</v>
      </c>
      <c r="AK41" s="61">
        <v>98.7</v>
      </c>
      <c r="AL41" s="61">
        <v>98.6</v>
      </c>
      <c r="AM41" s="61">
        <v>98.1</v>
      </c>
      <c r="AN41" s="62">
        <v>99.7</v>
      </c>
      <c r="AP41" s="49"/>
      <c r="AR41" s="60" t="s">
        <v>84</v>
      </c>
      <c r="AS41" s="61">
        <v>99.7</v>
      </c>
      <c r="AT41" s="61">
        <v>99.6</v>
      </c>
      <c r="AU41" s="61">
        <v>99.6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99.6</v>
      </c>
      <c r="BF41" s="49"/>
      <c r="BH41" s="60" t="s">
        <v>84</v>
      </c>
      <c r="BI41" s="61">
        <v>99.2</v>
      </c>
      <c r="BJ41" s="61">
        <v>99.1</v>
      </c>
      <c r="BK41" s="61">
        <v>99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2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99.8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99.7</v>
      </c>
      <c r="Z42" s="49"/>
      <c r="AB42" s="60" t="s">
        <v>85</v>
      </c>
      <c r="AC42" s="61">
        <v>99.2</v>
      </c>
      <c r="AD42" s="61">
        <v>99.1</v>
      </c>
      <c r="AE42" s="61">
        <v>98.8</v>
      </c>
      <c r="AF42" s="62">
        <v>99.8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99.8</v>
      </c>
      <c r="AP42" s="49"/>
      <c r="AR42" s="60" t="s">
        <v>85</v>
      </c>
      <c r="AS42" s="61">
        <v>99.6</v>
      </c>
      <c r="AT42" s="61">
        <v>99.5</v>
      </c>
      <c r="AU42" s="61">
        <v>99.6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99.4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99.6</v>
      </c>
    </row>
    <row r="43" spans="2:72" x14ac:dyDescent="0.2">
      <c r="B43" s="49"/>
      <c r="D43" s="60" t="s">
        <v>86</v>
      </c>
      <c r="E43" s="61">
        <v>98.7</v>
      </c>
      <c r="F43" s="61">
        <v>98.5</v>
      </c>
      <c r="G43" s="61">
        <v>98.3</v>
      </c>
      <c r="H43" s="62">
        <v>99.5</v>
      </c>
      <c r="J43" s="49"/>
      <c r="L43" s="60" t="s">
        <v>86</v>
      </c>
      <c r="M43" s="61">
        <v>98.8</v>
      </c>
      <c r="N43" s="61">
        <v>98.7</v>
      </c>
      <c r="O43" s="61">
        <v>98.2</v>
      </c>
      <c r="P43" s="62">
        <v>100.1</v>
      </c>
      <c r="R43" s="49"/>
      <c r="T43" s="60" t="s">
        <v>86</v>
      </c>
      <c r="U43" s="61">
        <v>98.5</v>
      </c>
      <c r="V43" s="61">
        <v>98.4</v>
      </c>
      <c r="W43" s="61">
        <v>97.7</v>
      </c>
      <c r="X43" s="62">
        <v>100</v>
      </c>
      <c r="Z43" s="49"/>
      <c r="AB43" s="60" t="s">
        <v>86</v>
      </c>
      <c r="AC43" s="61">
        <v>98.9</v>
      </c>
      <c r="AD43" s="61">
        <v>98.8</v>
      </c>
      <c r="AE43" s="61">
        <v>98.2</v>
      </c>
      <c r="AF43" s="62">
        <v>100.1</v>
      </c>
      <c r="AH43" s="49"/>
      <c r="AJ43" s="60" t="s">
        <v>86</v>
      </c>
      <c r="AK43" s="61">
        <v>98.1</v>
      </c>
      <c r="AL43" s="61">
        <v>97.9</v>
      </c>
      <c r="AM43" s="61">
        <v>96.9</v>
      </c>
      <c r="AN43" s="62">
        <v>100</v>
      </c>
      <c r="AP43" s="49"/>
      <c r="AR43" s="60" t="s">
        <v>86</v>
      </c>
      <c r="AS43" s="61">
        <v>99.6</v>
      </c>
      <c r="AT43" s="61">
        <v>99.5</v>
      </c>
      <c r="AU43" s="61">
        <v>99.4</v>
      </c>
      <c r="AV43" s="62">
        <v>99.8</v>
      </c>
      <c r="AX43" s="49"/>
      <c r="AZ43" s="60" t="s">
        <v>86</v>
      </c>
      <c r="BA43" s="61">
        <v>98.5</v>
      </c>
      <c r="BB43" s="61">
        <v>98.3</v>
      </c>
      <c r="BC43" s="61">
        <v>97.8</v>
      </c>
      <c r="BD43" s="62">
        <v>99.8</v>
      </c>
      <c r="BF43" s="49"/>
      <c r="BH43" s="60" t="s">
        <v>86</v>
      </c>
      <c r="BI43" s="61">
        <v>98.7</v>
      </c>
      <c r="BJ43" s="61">
        <v>98.6</v>
      </c>
      <c r="BK43" s="61">
        <v>98.2</v>
      </c>
      <c r="BL43" s="62">
        <v>99.6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99.9</v>
      </c>
    </row>
    <row r="44" spans="2:72" x14ac:dyDescent="0.2">
      <c r="B44" s="49"/>
      <c r="D44" s="60" t="s">
        <v>87</v>
      </c>
      <c r="E44" s="61">
        <v>98.6</v>
      </c>
      <c r="F44" s="61">
        <v>98.5</v>
      </c>
      <c r="G44" s="61">
        <v>98.2</v>
      </c>
      <c r="H44" s="62">
        <v>99.4</v>
      </c>
      <c r="J44" s="49"/>
      <c r="L44" s="60" t="s">
        <v>87</v>
      </c>
      <c r="M44" s="61">
        <v>98.8</v>
      </c>
      <c r="N44" s="61">
        <v>98.6</v>
      </c>
      <c r="O44" s="61">
        <v>98.1</v>
      </c>
      <c r="P44" s="62">
        <v>100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99.9</v>
      </c>
      <c r="Z44" s="49"/>
      <c r="AB44" s="60" t="s">
        <v>87</v>
      </c>
      <c r="AC44" s="61">
        <v>98.8</v>
      </c>
      <c r="AD44" s="61">
        <v>98.7</v>
      </c>
      <c r="AE44" s="61">
        <v>98.1</v>
      </c>
      <c r="AF44" s="62">
        <v>100</v>
      </c>
      <c r="AH44" s="49"/>
      <c r="AJ44" s="60" t="s">
        <v>87</v>
      </c>
      <c r="AK44" s="61">
        <v>98</v>
      </c>
      <c r="AL44" s="61">
        <v>97.9</v>
      </c>
      <c r="AM44" s="61">
        <v>96.9</v>
      </c>
      <c r="AN44" s="62">
        <v>99.9</v>
      </c>
      <c r="AP44" s="49"/>
      <c r="AR44" s="60" t="s">
        <v>87</v>
      </c>
      <c r="AS44" s="61">
        <v>99.5</v>
      </c>
      <c r="AT44" s="61">
        <v>99.3</v>
      </c>
      <c r="AU44" s="61">
        <v>99.3</v>
      </c>
      <c r="AV44" s="62">
        <v>99.8</v>
      </c>
      <c r="AX44" s="49"/>
      <c r="AZ44" s="60" t="s">
        <v>87</v>
      </c>
      <c r="BA44" s="61">
        <v>98.5</v>
      </c>
      <c r="BB44" s="61">
        <v>98.3</v>
      </c>
      <c r="BC44" s="61">
        <v>97.8</v>
      </c>
      <c r="BD44" s="62">
        <v>99.7</v>
      </c>
      <c r="BF44" s="49"/>
      <c r="BH44" s="60" t="s">
        <v>87</v>
      </c>
      <c r="BI44" s="61">
        <v>98.7</v>
      </c>
      <c r="BJ44" s="61">
        <v>98.5</v>
      </c>
      <c r="BK44" s="61">
        <v>98.2</v>
      </c>
      <c r="BL44" s="62">
        <v>99.5</v>
      </c>
      <c r="BN44" s="49"/>
      <c r="BP44" s="60" t="s">
        <v>87</v>
      </c>
      <c r="BQ44" s="61">
        <v>98.1</v>
      </c>
      <c r="BR44" s="61">
        <v>97.9</v>
      </c>
      <c r="BS44" s="61">
        <v>97.3</v>
      </c>
      <c r="BT44" s="62">
        <v>99.8</v>
      </c>
    </row>
    <row r="45" spans="2:72" x14ac:dyDescent="0.2">
      <c r="B45" s="49"/>
      <c r="D45" s="60" t="s">
        <v>88</v>
      </c>
      <c r="E45" s="61">
        <v>98.7</v>
      </c>
      <c r="F45" s="61">
        <v>98.5</v>
      </c>
      <c r="G45" s="61">
        <v>98.2</v>
      </c>
      <c r="H45" s="62">
        <v>99.5</v>
      </c>
      <c r="J45" s="49"/>
      <c r="L45" s="60" t="s">
        <v>88</v>
      </c>
      <c r="M45" s="61">
        <v>98.9</v>
      </c>
      <c r="N45" s="61">
        <v>98.7</v>
      </c>
      <c r="O45" s="61">
        <v>98.1</v>
      </c>
      <c r="P45" s="62">
        <v>100</v>
      </c>
      <c r="R45" s="49"/>
      <c r="T45" s="60" t="s">
        <v>88</v>
      </c>
      <c r="U45" s="61">
        <v>98.6</v>
      </c>
      <c r="V45" s="61">
        <v>98.4</v>
      </c>
      <c r="W45" s="61">
        <v>97.6</v>
      </c>
      <c r="X45" s="62">
        <v>99.9</v>
      </c>
      <c r="Z45" s="49"/>
      <c r="AB45" s="60" t="s">
        <v>88</v>
      </c>
      <c r="AC45" s="61">
        <v>98.9</v>
      </c>
      <c r="AD45" s="61">
        <v>98.7</v>
      </c>
      <c r="AE45" s="61">
        <v>98.2</v>
      </c>
      <c r="AF45" s="62">
        <v>100.1</v>
      </c>
      <c r="AH45" s="49"/>
      <c r="AJ45" s="60" t="s">
        <v>88</v>
      </c>
      <c r="AK45" s="61">
        <v>98.1</v>
      </c>
      <c r="AL45" s="61">
        <v>97.9</v>
      </c>
      <c r="AM45" s="61">
        <v>96.9</v>
      </c>
      <c r="AN45" s="62">
        <v>99.9</v>
      </c>
      <c r="AP45" s="49"/>
      <c r="AR45" s="60" t="s">
        <v>88</v>
      </c>
      <c r="AS45" s="61">
        <v>99.5</v>
      </c>
      <c r="AT45" s="61">
        <v>99.3</v>
      </c>
      <c r="AU45" s="61">
        <v>99.3</v>
      </c>
      <c r="AV45" s="62">
        <v>99.6</v>
      </c>
      <c r="AX45" s="49"/>
      <c r="AZ45" s="60" t="s">
        <v>88</v>
      </c>
      <c r="BA45" s="61">
        <v>98.5</v>
      </c>
      <c r="BB45" s="61">
        <v>98.3</v>
      </c>
      <c r="BC45" s="61">
        <v>97.8</v>
      </c>
      <c r="BD45" s="62">
        <v>99.7</v>
      </c>
      <c r="BF45" s="49"/>
      <c r="BH45" s="60" t="s">
        <v>88</v>
      </c>
      <c r="BI45" s="61">
        <v>98.8</v>
      </c>
      <c r="BJ45" s="61">
        <v>98.5</v>
      </c>
      <c r="BK45" s="61">
        <v>98.2</v>
      </c>
      <c r="BL45" s="62">
        <v>99.6</v>
      </c>
      <c r="BN45" s="49"/>
      <c r="BP45" s="60" t="s">
        <v>88</v>
      </c>
      <c r="BQ45" s="61">
        <v>98.1</v>
      </c>
      <c r="BR45" s="61">
        <v>97.9</v>
      </c>
      <c r="BS45" s="61">
        <v>97.3</v>
      </c>
      <c r="BT45" s="62">
        <v>99.9</v>
      </c>
    </row>
    <row r="46" spans="2:72" x14ac:dyDescent="0.2">
      <c r="B46" s="63"/>
      <c r="C46" s="64"/>
      <c r="D46" s="65" t="s">
        <v>89</v>
      </c>
      <c r="E46" s="66">
        <v>99.2</v>
      </c>
      <c r="F46" s="66">
        <v>99</v>
      </c>
      <c r="G46" s="66">
        <v>98.8</v>
      </c>
      <c r="H46" s="67">
        <v>99.8</v>
      </c>
      <c r="J46" s="63"/>
      <c r="K46" s="64"/>
      <c r="L46" s="65" t="s">
        <v>89</v>
      </c>
      <c r="M46" s="66">
        <v>99.4</v>
      </c>
      <c r="N46" s="66">
        <v>99.2</v>
      </c>
      <c r="O46" s="66">
        <v>98.7</v>
      </c>
      <c r="P46" s="67">
        <v>100.4</v>
      </c>
      <c r="R46" s="63"/>
      <c r="S46" s="64"/>
      <c r="T46" s="65" t="s">
        <v>89</v>
      </c>
      <c r="U46" s="66">
        <v>99.1</v>
      </c>
      <c r="V46" s="66">
        <v>98.9</v>
      </c>
      <c r="W46" s="66">
        <v>98.3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99.2</v>
      </c>
      <c r="AE46" s="66">
        <v>98.7</v>
      </c>
      <c r="AF46" s="67">
        <v>100.4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97.9</v>
      </c>
      <c r="AN46" s="67">
        <v>100.3</v>
      </c>
      <c r="AP46" s="63"/>
      <c r="AQ46" s="64"/>
      <c r="AR46" s="65" t="s">
        <v>89</v>
      </c>
      <c r="AS46" s="66">
        <v>99.6</v>
      </c>
      <c r="AT46" s="66">
        <v>99.4</v>
      </c>
      <c r="AU46" s="66">
        <v>99.3</v>
      </c>
      <c r="AV46" s="67">
        <v>99.8</v>
      </c>
      <c r="AX46" s="63"/>
      <c r="AY46" s="64"/>
      <c r="AZ46" s="65" t="s">
        <v>89</v>
      </c>
      <c r="BA46" s="66">
        <v>99.1</v>
      </c>
      <c r="BB46" s="66">
        <v>98.9</v>
      </c>
      <c r="BC46" s="66">
        <v>98.4</v>
      </c>
      <c r="BD46" s="67">
        <v>100.1</v>
      </c>
      <c r="BF46" s="63"/>
      <c r="BG46" s="64"/>
      <c r="BH46" s="65" t="s">
        <v>89</v>
      </c>
      <c r="BI46" s="66">
        <v>99.2</v>
      </c>
      <c r="BJ46" s="66">
        <v>99.1</v>
      </c>
      <c r="BK46" s="66">
        <v>98.8</v>
      </c>
      <c r="BL46" s="67">
        <v>99.9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98.1</v>
      </c>
      <c r="BT46" s="67">
        <v>100.2</v>
      </c>
    </row>
    <row r="47" spans="2:72" x14ac:dyDescent="0.2">
      <c r="B47" s="49" t="s">
        <v>71</v>
      </c>
      <c r="D47" s="60" t="s">
        <v>78</v>
      </c>
      <c r="E47" s="61">
        <v>99.4</v>
      </c>
      <c r="F47" s="61">
        <v>99.3</v>
      </c>
      <c r="G47" s="61">
        <v>99.1</v>
      </c>
      <c r="H47" s="62">
        <v>100.1</v>
      </c>
      <c r="J47" s="49" t="s">
        <v>71</v>
      </c>
      <c r="L47" s="60" t="s">
        <v>78</v>
      </c>
      <c r="M47" s="61">
        <v>99.6</v>
      </c>
      <c r="N47" s="61">
        <v>99.5</v>
      </c>
      <c r="O47" s="61">
        <v>99.1</v>
      </c>
      <c r="P47" s="62">
        <v>100.6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98.9</v>
      </c>
      <c r="X47" s="62">
        <v>100.5</v>
      </c>
      <c r="Z47" s="49" t="s">
        <v>71</v>
      </c>
      <c r="AB47" s="60" t="s">
        <v>78</v>
      </c>
      <c r="AC47" s="61">
        <v>99.6</v>
      </c>
      <c r="AD47" s="61">
        <v>99.5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99.4</v>
      </c>
      <c r="AL47" s="61">
        <v>99.3</v>
      </c>
      <c r="AM47" s="61">
        <v>98.6</v>
      </c>
      <c r="AN47" s="62">
        <v>100.7</v>
      </c>
      <c r="AP47" s="49" t="s">
        <v>71</v>
      </c>
      <c r="AR47" s="60" t="s">
        <v>78</v>
      </c>
      <c r="AS47" s="61">
        <v>99.6</v>
      </c>
      <c r="AT47" s="61">
        <v>99.4</v>
      </c>
      <c r="AU47" s="61">
        <v>99.3</v>
      </c>
      <c r="AV47" s="62">
        <v>99.9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100.4</v>
      </c>
      <c r="BF47" s="49" t="s">
        <v>71</v>
      </c>
      <c r="BH47" s="60" t="s">
        <v>78</v>
      </c>
      <c r="BI47" s="61">
        <v>99.5</v>
      </c>
      <c r="BJ47" s="61">
        <v>99.3</v>
      </c>
      <c r="BK47" s="61">
        <v>99.1</v>
      </c>
      <c r="BL47" s="62">
        <v>100.2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98.7</v>
      </c>
      <c r="BT47" s="62">
        <v>100.5</v>
      </c>
    </row>
    <row r="48" spans="2:72" x14ac:dyDescent="0.2">
      <c r="B48" s="49"/>
      <c r="D48" s="60" t="s">
        <v>79</v>
      </c>
      <c r="E48" s="61">
        <v>99.7</v>
      </c>
      <c r="F48" s="61">
        <v>99.5</v>
      </c>
      <c r="G48" s="61">
        <v>99.4</v>
      </c>
      <c r="H48" s="62">
        <v>100</v>
      </c>
      <c r="J48" s="49"/>
      <c r="L48" s="60" t="s">
        <v>79</v>
      </c>
      <c r="M48" s="61">
        <v>99.9</v>
      </c>
      <c r="N48" s="61">
        <v>99.8</v>
      </c>
      <c r="O48" s="61">
        <v>99.4</v>
      </c>
      <c r="P48" s="62">
        <v>100.6</v>
      </c>
      <c r="R48" s="49"/>
      <c r="T48" s="60" t="s">
        <v>79</v>
      </c>
      <c r="U48" s="61">
        <v>100.2</v>
      </c>
      <c r="V48" s="61">
        <v>100.1</v>
      </c>
      <c r="W48" s="61">
        <v>99.9</v>
      </c>
      <c r="X48" s="62">
        <v>100.4</v>
      </c>
      <c r="Z48" s="49"/>
      <c r="AB48" s="60" t="s">
        <v>79</v>
      </c>
      <c r="AC48" s="61">
        <v>99.8</v>
      </c>
      <c r="AD48" s="61">
        <v>99.7</v>
      </c>
      <c r="AE48" s="61">
        <v>99.3</v>
      </c>
      <c r="AF48" s="62">
        <v>100.6</v>
      </c>
      <c r="AH48" s="49"/>
      <c r="AJ48" s="60" t="s">
        <v>79</v>
      </c>
      <c r="AK48" s="61">
        <v>100.2</v>
      </c>
      <c r="AL48" s="61">
        <v>100.1</v>
      </c>
      <c r="AM48" s="61">
        <v>99.8</v>
      </c>
      <c r="AN48" s="62">
        <v>100.6</v>
      </c>
      <c r="AP48" s="49"/>
      <c r="AR48" s="60" t="s">
        <v>79</v>
      </c>
      <c r="AS48" s="61">
        <v>99.7</v>
      </c>
      <c r="AT48" s="61">
        <v>99.5</v>
      </c>
      <c r="AU48" s="61">
        <v>99.5</v>
      </c>
      <c r="AV48" s="62">
        <v>99.9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100.4</v>
      </c>
      <c r="BF48" s="49"/>
      <c r="BH48" s="60" t="s">
        <v>79</v>
      </c>
      <c r="BI48" s="61">
        <v>99.7</v>
      </c>
      <c r="BJ48" s="61">
        <v>99.5</v>
      </c>
      <c r="BK48" s="61">
        <v>99.4</v>
      </c>
      <c r="BL48" s="62">
        <v>100.1</v>
      </c>
      <c r="BN48" s="49"/>
      <c r="BP48" s="60" t="s">
        <v>79</v>
      </c>
      <c r="BQ48" s="61">
        <v>100</v>
      </c>
      <c r="BR48" s="61">
        <v>99.9</v>
      </c>
      <c r="BS48" s="61">
        <v>99.8</v>
      </c>
      <c r="BT48" s="62">
        <v>100.4</v>
      </c>
    </row>
    <row r="49" spans="2:72" x14ac:dyDescent="0.2">
      <c r="B49" s="49"/>
      <c r="D49" s="60" t="s">
        <v>80</v>
      </c>
      <c r="E49" s="61">
        <v>99.8</v>
      </c>
      <c r="F49" s="61">
        <v>99.6</v>
      </c>
      <c r="G49" s="61">
        <v>99.4</v>
      </c>
      <c r="H49" s="62">
        <v>100.1</v>
      </c>
      <c r="J49" s="49"/>
      <c r="L49" s="60" t="s">
        <v>80</v>
      </c>
      <c r="M49" s="61">
        <v>100</v>
      </c>
      <c r="N49" s="61">
        <v>99.9</v>
      </c>
      <c r="O49" s="61">
        <v>99.5</v>
      </c>
      <c r="P49" s="62">
        <v>100.8</v>
      </c>
      <c r="R49" s="49"/>
      <c r="T49" s="60" t="s">
        <v>80</v>
      </c>
      <c r="U49" s="61">
        <v>100.3</v>
      </c>
      <c r="V49" s="61">
        <v>100.2</v>
      </c>
      <c r="W49" s="61">
        <v>100</v>
      </c>
      <c r="X49" s="62">
        <v>100.7</v>
      </c>
      <c r="Z49" s="49"/>
      <c r="AB49" s="60" t="s">
        <v>80</v>
      </c>
      <c r="AC49" s="61">
        <v>99.9</v>
      </c>
      <c r="AD49" s="61">
        <v>99.8</v>
      </c>
      <c r="AE49" s="61">
        <v>99.4</v>
      </c>
      <c r="AF49" s="62">
        <v>100.8</v>
      </c>
      <c r="AH49" s="49"/>
      <c r="AJ49" s="60" t="s">
        <v>80</v>
      </c>
      <c r="AK49" s="61">
        <v>100.3</v>
      </c>
      <c r="AL49" s="61">
        <v>100.2</v>
      </c>
      <c r="AM49" s="61">
        <v>99.8</v>
      </c>
      <c r="AN49" s="62">
        <v>100.9</v>
      </c>
      <c r="AP49" s="49"/>
      <c r="AR49" s="60" t="s">
        <v>80</v>
      </c>
      <c r="AS49" s="61">
        <v>99.8</v>
      </c>
      <c r="AT49" s="61">
        <v>99.5</v>
      </c>
      <c r="AU49" s="61">
        <v>99.5</v>
      </c>
      <c r="AV49" s="62">
        <v>100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100.6</v>
      </c>
      <c r="BF49" s="49"/>
      <c r="BH49" s="60" t="s">
        <v>80</v>
      </c>
      <c r="BI49" s="61">
        <v>99.8</v>
      </c>
      <c r="BJ49" s="61">
        <v>99.6</v>
      </c>
      <c r="BK49" s="61">
        <v>99.4</v>
      </c>
      <c r="BL49" s="62">
        <v>100.3</v>
      </c>
      <c r="BN49" s="49"/>
      <c r="BP49" s="60" t="s">
        <v>80</v>
      </c>
      <c r="BQ49" s="61">
        <v>100.2</v>
      </c>
      <c r="BR49" s="61">
        <v>100.1</v>
      </c>
      <c r="BS49" s="61">
        <v>99.8</v>
      </c>
      <c r="BT49" s="62">
        <v>100.7</v>
      </c>
    </row>
    <row r="50" spans="2:72" x14ac:dyDescent="0.2">
      <c r="B50" s="49"/>
      <c r="D50" s="60" t="s">
        <v>81</v>
      </c>
      <c r="E50" s="61">
        <v>100.1</v>
      </c>
      <c r="F50" s="61">
        <v>99.9</v>
      </c>
      <c r="G50" s="61">
        <v>99.8</v>
      </c>
      <c r="H50" s="62">
        <v>100.3</v>
      </c>
      <c r="J50" s="49"/>
      <c r="L50" s="60" t="s">
        <v>81</v>
      </c>
      <c r="M50" s="61">
        <v>100.3</v>
      </c>
      <c r="N50" s="61">
        <v>100.1</v>
      </c>
      <c r="O50" s="61">
        <v>99.8</v>
      </c>
      <c r="P50" s="62">
        <v>101</v>
      </c>
      <c r="R50" s="49"/>
      <c r="T50" s="60" t="s">
        <v>81</v>
      </c>
      <c r="U50" s="61">
        <v>100.5</v>
      </c>
      <c r="V50" s="61">
        <v>100.3</v>
      </c>
      <c r="W50" s="61">
        <v>100.1</v>
      </c>
      <c r="X50" s="62">
        <v>100.8</v>
      </c>
      <c r="Z50" s="49"/>
      <c r="AB50" s="60" t="s">
        <v>81</v>
      </c>
      <c r="AC50" s="61">
        <v>100.2</v>
      </c>
      <c r="AD50" s="61">
        <v>100.1</v>
      </c>
      <c r="AE50" s="61">
        <v>99.7</v>
      </c>
      <c r="AF50" s="62">
        <v>100.9</v>
      </c>
      <c r="AH50" s="49"/>
      <c r="AJ50" s="60" t="s">
        <v>81</v>
      </c>
      <c r="AK50" s="61">
        <v>100.5</v>
      </c>
      <c r="AL50" s="61">
        <v>100.4</v>
      </c>
      <c r="AM50" s="61">
        <v>100.1</v>
      </c>
      <c r="AN50" s="62">
        <v>101.1</v>
      </c>
      <c r="AP50" s="49"/>
      <c r="AR50" s="60" t="s">
        <v>81</v>
      </c>
      <c r="AS50" s="61">
        <v>99.9</v>
      </c>
      <c r="AT50" s="61">
        <v>99.6</v>
      </c>
      <c r="AU50" s="61">
        <v>99.5</v>
      </c>
      <c r="AV50" s="62">
        <v>100</v>
      </c>
      <c r="AX50" s="49"/>
      <c r="AZ50" s="60" t="s">
        <v>81</v>
      </c>
      <c r="BA50" s="61">
        <v>100.3</v>
      </c>
      <c r="BB50" s="61">
        <v>100.1</v>
      </c>
      <c r="BC50" s="61">
        <v>99.9</v>
      </c>
      <c r="BD50" s="62">
        <v>100.8</v>
      </c>
      <c r="BF50" s="49"/>
      <c r="BH50" s="60" t="s">
        <v>81</v>
      </c>
      <c r="BI50" s="61">
        <v>100.1</v>
      </c>
      <c r="BJ50" s="61">
        <v>99.9</v>
      </c>
      <c r="BK50" s="61">
        <v>99.8</v>
      </c>
      <c r="BL50" s="62">
        <v>100.4</v>
      </c>
      <c r="BN50" s="49"/>
      <c r="BP50" s="60" t="s">
        <v>81</v>
      </c>
      <c r="BQ50" s="61">
        <v>100.4</v>
      </c>
      <c r="BR50" s="61">
        <v>100.2</v>
      </c>
      <c r="BS50" s="61">
        <v>100</v>
      </c>
      <c r="BT50" s="62">
        <v>100.9</v>
      </c>
    </row>
    <row r="51" spans="2:72" x14ac:dyDescent="0.2">
      <c r="B51" s="49"/>
      <c r="D51" s="60" t="s">
        <v>82</v>
      </c>
      <c r="E51" s="61">
        <v>99.8</v>
      </c>
      <c r="F51" s="61">
        <v>99.7</v>
      </c>
      <c r="G51" s="61">
        <v>99.4</v>
      </c>
      <c r="H51" s="62">
        <v>100.4</v>
      </c>
      <c r="J51" s="49"/>
      <c r="L51" s="60" t="s">
        <v>82</v>
      </c>
      <c r="M51" s="61">
        <v>100</v>
      </c>
      <c r="N51" s="61">
        <v>99.9</v>
      </c>
      <c r="O51" s="61">
        <v>99.5</v>
      </c>
      <c r="P51" s="62">
        <v>101</v>
      </c>
      <c r="R51" s="49"/>
      <c r="T51" s="60" t="s">
        <v>82</v>
      </c>
      <c r="U51" s="61">
        <v>100.3</v>
      </c>
      <c r="V51" s="61">
        <v>100.3</v>
      </c>
      <c r="W51" s="61">
        <v>100</v>
      </c>
      <c r="X51" s="62">
        <v>100.9</v>
      </c>
      <c r="Z51" s="49"/>
      <c r="AB51" s="60" t="s">
        <v>82</v>
      </c>
      <c r="AC51" s="61">
        <v>99.9</v>
      </c>
      <c r="AD51" s="61">
        <v>99.9</v>
      </c>
      <c r="AE51" s="61">
        <v>99.4</v>
      </c>
      <c r="AF51" s="62">
        <v>101</v>
      </c>
      <c r="AH51" s="49"/>
      <c r="AJ51" s="60" t="s">
        <v>82</v>
      </c>
      <c r="AK51" s="61">
        <v>100.3</v>
      </c>
      <c r="AL51" s="61">
        <v>100.2</v>
      </c>
      <c r="AM51" s="61">
        <v>99.8</v>
      </c>
      <c r="AN51" s="62">
        <v>101.1</v>
      </c>
      <c r="AP51" s="49"/>
      <c r="AR51" s="60" t="s">
        <v>82</v>
      </c>
      <c r="AS51" s="61">
        <v>99.7</v>
      </c>
      <c r="AT51" s="61">
        <v>99.5</v>
      </c>
      <c r="AU51" s="61">
        <v>99.4</v>
      </c>
      <c r="AV51" s="62">
        <v>100.1</v>
      </c>
      <c r="AX51" s="49"/>
      <c r="AZ51" s="60" t="s">
        <v>82</v>
      </c>
      <c r="BA51" s="61">
        <v>100</v>
      </c>
      <c r="BB51" s="61">
        <v>99.9</v>
      </c>
      <c r="BC51" s="61">
        <v>99.6</v>
      </c>
      <c r="BD51" s="62">
        <v>100.9</v>
      </c>
      <c r="BF51" s="49"/>
      <c r="BH51" s="60" t="s">
        <v>82</v>
      </c>
      <c r="BI51" s="61">
        <v>99.8</v>
      </c>
      <c r="BJ51" s="61">
        <v>99.7</v>
      </c>
      <c r="BK51" s="61">
        <v>99.4</v>
      </c>
      <c r="BL51" s="62">
        <v>100.5</v>
      </c>
      <c r="BN51" s="49"/>
      <c r="BP51" s="60" t="s">
        <v>82</v>
      </c>
      <c r="BQ51" s="61">
        <v>100.2</v>
      </c>
      <c r="BR51" s="61">
        <v>100.1</v>
      </c>
      <c r="BS51" s="61">
        <v>99.8</v>
      </c>
      <c r="BT51" s="62">
        <v>100.9</v>
      </c>
    </row>
    <row r="52" spans="2:72" x14ac:dyDescent="0.2">
      <c r="B52" s="49"/>
      <c r="D52" s="60" t="s">
        <v>83</v>
      </c>
      <c r="E52" s="61">
        <v>99.7</v>
      </c>
      <c r="F52" s="61">
        <v>99.5</v>
      </c>
      <c r="G52" s="61">
        <v>99.2</v>
      </c>
      <c r="H52" s="62">
        <v>100.3</v>
      </c>
      <c r="J52" s="49"/>
      <c r="L52" s="60" t="s">
        <v>83</v>
      </c>
      <c r="M52" s="61">
        <v>100</v>
      </c>
      <c r="N52" s="61">
        <v>99.8</v>
      </c>
      <c r="O52" s="61">
        <v>99.4</v>
      </c>
      <c r="P52" s="62">
        <v>100.9</v>
      </c>
      <c r="R52" s="49"/>
      <c r="T52" s="60" t="s">
        <v>83</v>
      </c>
      <c r="U52" s="61">
        <v>100.3</v>
      </c>
      <c r="V52" s="61">
        <v>100.2</v>
      </c>
      <c r="W52" s="61">
        <v>99.9</v>
      </c>
      <c r="X52" s="62">
        <v>100.7</v>
      </c>
      <c r="Z52" s="49"/>
      <c r="AB52" s="60" t="s">
        <v>83</v>
      </c>
      <c r="AC52" s="61">
        <v>99.9</v>
      </c>
      <c r="AD52" s="61">
        <v>99.8</v>
      </c>
      <c r="AE52" s="61">
        <v>99.3</v>
      </c>
      <c r="AF52" s="62">
        <v>100.9</v>
      </c>
      <c r="AH52" s="49"/>
      <c r="AJ52" s="60" t="s">
        <v>83</v>
      </c>
      <c r="AK52" s="61">
        <v>100.3</v>
      </c>
      <c r="AL52" s="61">
        <v>100.2</v>
      </c>
      <c r="AM52" s="61">
        <v>99.7</v>
      </c>
      <c r="AN52" s="62">
        <v>101.1</v>
      </c>
      <c r="AP52" s="49"/>
      <c r="AR52" s="60" t="s">
        <v>83</v>
      </c>
      <c r="AS52" s="61">
        <v>99.7</v>
      </c>
      <c r="AT52" s="61">
        <v>99.5</v>
      </c>
      <c r="AU52" s="61">
        <v>99.4</v>
      </c>
      <c r="AV52" s="62">
        <v>100.1</v>
      </c>
      <c r="AX52" s="49"/>
      <c r="AZ52" s="60" t="s">
        <v>83</v>
      </c>
      <c r="BA52" s="61">
        <v>100</v>
      </c>
      <c r="BB52" s="61">
        <v>99.8</v>
      </c>
      <c r="BC52" s="61">
        <v>99.5</v>
      </c>
      <c r="BD52" s="62">
        <v>100.8</v>
      </c>
      <c r="BF52" s="49"/>
      <c r="BH52" s="60" t="s">
        <v>83</v>
      </c>
      <c r="BI52" s="61">
        <v>99.7</v>
      </c>
      <c r="BJ52" s="61">
        <v>99.5</v>
      </c>
      <c r="BK52" s="61">
        <v>99.3</v>
      </c>
      <c r="BL52" s="62">
        <v>100.4</v>
      </c>
      <c r="BN52" s="49"/>
      <c r="BP52" s="60" t="s">
        <v>83</v>
      </c>
      <c r="BQ52" s="61">
        <v>100.2</v>
      </c>
      <c r="BR52" s="61">
        <v>100</v>
      </c>
      <c r="BS52" s="61">
        <v>99.8</v>
      </c>
      <c r="BT52" s="62">
        <v>100.8</v>
      </c>
    </row>
    <row r="53" spans="2:72" x14ac:dyDescent="0.2">
      <c r="B53" s="49"/>
      <c r="D53" s="60" t="s">
        <v>84</v>
      </c>
      <c r="E53" s="61">
        <v>99.7</v>
      </c>
      <c r="F53" s="61">
        <v>99.5</v>
      </c>
      <c r="G53" s="61">
        <v>99.2</v>
      </c>
      <c r="H53" s="62">
        <v>100.3</v>
      </c>
      <c r="J53" s="49"/>
      <c r="L53" s="60" t="s">
        <v>84</v>
      </c>
      <c r="M53" s="61">
        <v>99.9</v>
      </c>
      <c r="N53" s="61">
        <v>99.8</v>
      </c>
      <c r="O53" s="61">
        <v>99.4</v>
      </c>
      <c r="P53" s="62">
        <v>101</v>
      </c>
      <c r="R53" s="49"/>
      <c r="T53" s="60" t="s">
        <v>84</v>
      </c>
      <c r="U53" s="61">
        <v>100.3</v>
      </c>
      <c r="V53" s="61">
        <v>100.2</v>
      </c>
      <c r="W53" s="61">
        <v>99.9</v>
      </c>
      <c r="X53" s="62">
        <v>100.8</v>
      </c>
      <c r="Z53" s="49"/>
      <c r="AB53" s="60" t="s">
        <v>84</v>
      </c>
      <c r="AC53" s="61">
        <v>99.9</v>
      </c>
      <c r="AD53" s="61">
        <v>99.8</v>
      </c>
      <c r="AE53" s="61">
        <v>99.3</v>
      </c>
      <c r="AF53" s="62">
        <v>100.9</v>
      </c>
      <c r="AH53" s="49"/>
      <c r="AJ53" s="60" t="s">
        <v>84</v>
      </c>
      <c r="AK53" s="61">
        <v>100.3</v>
      </c>
      <c r="AL53" s="61">
        <v>100.2</v>
      </c>
      <c r="AM53" s="61">
        <v>99.7</v>
      </c>
      <c r="AN53" s="62">
        <v>101.1</v>
      </c>
      <c r="AP53" s="49"/>
      <c r="AR53" s="60" t="s">
        <v>84</v>
      </c>
      <c r="AS53" s="61">
        <v>99.7</v>
      </c>
      <c r="AT53" s="61">
        <v>99.5</v>
      </c>
      <c r="AU53" s="61">
        <v>99.4</v>
      </c>
      <c r="AV53" s="62">
        <v>100.1</v>
      </c>
      <c r="AX53" s="49"/>
      <c r="AZ53" s="60" t="s">
        <v>84</v>
      </c>
      <c r="BA53" s="61">
        <v>100</v>
      </c>
      <c r="BB53" s="61">
        <v>99.8</v>
      </c>
      <c r="BC53" s="61">
        <v>99.5</v>
      </c>
      <c r="BD53" s="62">
        <v>100.8</v>
      </c>
      <c r="BF53" s="49"/>
      <c r="BH53" s="60" t="s">
        <v>84</v>
      </c>
      <c r="BI53" s="61">
        <v>99.7</v>
      </c>
      <c r="BJ53" s="61">
        <v>99.5</v>
      </c>
      <c r="BK53" s="61">
        <v>99.3</v>
      </c>
      <c r="BL53" s="62">
        <v>100.4</v>
      </c>
      <c r="BN53" s="49"/>
      <c r="BP53" s="60" t="s">
        <v>84</v>
      </c>
      <c r="BQ53" s="61">
        <v>100.1</v>
      </c>
      <c r="BR53" s="61">
        <v>100</v>
      </c>
      <c r="BS53" s="61">
        <v>99.8</v>
      </c>
      <c r="BT53" s="62">
        <v>100.9</v>
      </c>
    </row>
    <row r="54" spans="2:72" x14ac:dyDescent="0.2">
      <c r="B54" s="49"/>
      <c r="D54" s="60" t="s">
        <v>85</v>
      </c>
      <c r="E54" s="61">
        <v>99.7</v>
      </c>
      <c r="F54" s="61">
        <v>99.5</v>
      </c>
      <c r="G54" s="61">
        <v>99.2</v>
      </c>
      <c r="H54" s="62">
        <v>100.4</v>
      </c>
      <c r="J54" s="49"/>
      <c r="L54" s="60" t="s">
        <v>85</v>
      </c>
      <c r="M54" s="61">
        <v>100</v>
      </c>
      <c r="N54" s="61">
        <v>99.8</v>
      </c>
      <c r="O54" s="61">
        <v>99.4</v>
      </c>
      <c r="P54" s="62">
        <v>101.1</v>
      </c>
      <c r="R54" s="49"/>
      <c r="T54" s="60" t="s">
        <v>85</v>
      </c>
      <c r="U54" s="61">
        <v>100.3</v>
      </c>
      <c r="V54" s="61">
        <v>100.2</v>
      </c>
      <c r="W54" s="61">
        <v>99.9</v>
      </c>
      <c r="X54" s="62">
        <v>100.9</v>
      </c>
      <c r="Z54" s="49"/>
      <c r="AB54" s="60" t="s">
        <v>85</v>
      </c>
      <c r="AC54" s="61">
        <v>99.9</v>
      </c>
      <c r="AD54" s="61">
        <v>99.8</v>
      </c>
      <c r="AE54" s="61">
        <v>99.3</v>
      </c>
      <c r="AF54" s="62">
        <v>101</v>
      </c>
      <c r="AH54" s="49"/>
      <c r="AJ54" s="60" t="s">
        <v>85</v>
      </c>
      <c r="AK54" s="61">
        <v>100.3</v>
      </c>
      <c r="AL54" s="61">
        <v>100.2</v>
      </c>
      <c r="AM54" s="61">
        <v>99.7</v>
      </c>
      <c r="AN54" s="62">
        <v>101.3</v>
      </c>
      <c r="AP54" s="49"/>
      <c r="AR54" s="60" t="s">
        <v>85</v>
      </c>
      <c r="AS54" s="61">
        <v>99.7</v>
      </c>
      <c r="AT54" s="61">
        <v>99.5</v>
      </c>
      <c r="AU54" s="61">
        <v>99.4</v>
      </c>
      <c r="AV54" s="62">
        <v>100.2</v>
      </c>
      <c r="AX54" s="49"/>
      <c r="AZ54" s="60" t="s">
        <v>85</v>
      </c>
      <c r="BA54" s="61">
        <v>100</v>
      </c>
      <c r="BB54" s="61">
        <v>99.9</v>
      </c>
      <c r="BC54" s="61">
        <v>99.5</v>
      </c>
      <c r="BD54" s="62">
        <v>100.9</v>
      </c>
      <c r="BF54" s="49"/>
      <c r="BH54" s="60" t="s">
        <v>85</v>
      </c>
      <c r="BI54" s="61">
        <v>99.7</v>
      </c>
      <c r="BJ54" s="61">
        <v>99.6</v>
      </c>
      <c r="BK54" s="61">
        <v>99.3</v>
      </c>
      <c r="BL54" s="62">
        <v>100.5</v>
      </c>
      <c r="BN54" s="49"/>
      <c r="BP54" s="60" t="s">
        <v>85</v>
      </c>
      <c r="BQ54" s="61">
        <v>100.2</v>
      </c>
      <c r="BR54" s="61">
        <v>100.1</v>
      </c>
      <c r="BS54" s="61">
        <v>99.8</v>
      </c>
      <c r="BT54" s="62">
        <v>101</v>
      </c>
    </row>
    <row r="55" spans="2:72" x14ac:dyDescent="0.2">
      <c r="B55" s="49"/>
      <c r="D55" s="60" t="s">
        <v>86</v>
      </c>
      <c r="E55" s="61">
        <v>100.3</v>
      </c>
      <c r="F55" s="61">
        <v>100.2</v>
      </c>
      <c r="G55" s="61">
        <v>100</v>
      </c>
      <c r="H55" s="62">
        <v>100.8</v>
      </c>
      <c r="J55" s="49"/>
      <c r="L55" s="60" t="s">
        <v>86</v>
      </c>
      <c r="M55" s="61">
        <v>100.6</v>
      </c>
      <c r="N55" s="61">
        <v>100.5</v>
      </c>
      <c r="O55" s="61">
        <v>100.1</v>
      </c>
      <c r="P55" s="62">
        <v>101.4</v>
      </c>
      <c r="R55" s="49"/>
      <c r="T55" s="60" t="s">
        <v>86</v>
      </c>
      <c r="U55" s="61">
        <v>100.9</v>
      </c>
      <c r="V55" s="61">
        <v>100.8</v>
      </c>
      <c r="W55" s="61">
        <v>100.6</v>
      </c>
      <c r="X55" s="62">
        <v>101.2</v>
      </c>
      <c r="Z55" s="49"/>
      <c r="AB55" s="60" t="s">
        <v>86</v>
      </c>
      <c r="AC55" s="61">
        <v>100.5</v>
      </c>
      <c r="AD55" s="61">
        <v>100.4</v>
      </c>
      <c r="AE55" s="61">
        <v>100</v>
      </c>
      <c r="AF55" s="62">
        <v>101.3</v>
      </c>
      <c r="AH55" s="49"/>
      <c r="AJ55" s="60" t="s">
        <v>86</v>
      </c>
      <c r="AK55" s="61">
        <v>100.9</v>
      </c>
      <c r="AL55" s="61">
        <v>100.8</v>
      </c>
      <c r="AM55" s="61">
        <v>100.4</v>
      </c>
      <c r="AN55" s="62">
        <v>101.6</v>
      </c>
      <c r="AP55" s="49"/>
      <c r="AR55" s="60" t="s">
        <v>86</v>
      </c>
      <c r="AS55" s="61">
        <v>100</v>
      </c>
      <c r="AT55" s="61">
        <v>99.7</v>
      </c>
      <c r="AU55" s="61">
        <v>99.6</v>
      </c>
      <c r="AV55" s="62">
        <v>100.6</v>
      </c>
      <c r="AX55" s="49"/>
      <c r="AZ55" s="60" t="s">
        <v>86</v>
      </c>
      <c r="BA55" s="61">
        <v>100.6</v>
      </c>
      <c r="BB55" s="61">
        <v>100.5</v>
      </c>
      <c r="BC55" s="61">
        <v>100.2</v>
      </c>
      <c r="BD55" s="62">
        <v>101.3</v>
      </c>
      <c r="BF55" s="49"/>
      <c r="BH55" s="60" t="s">
        <v>86</v>
      </c>
      <c r="BI55" s="61">
        <v>100.4</v>
      </c>
      <c r="BJ55" s="61">
        <v>100.2</v>
      </c>
      <c r="BK55" s="61">
        <v>100</v>
      </c>
      <c r="BL55" s="62">
        <v>100.9</v>
      </c>
      <c r="BN55" s="49"/>
      <c r="BP55" s="60" t="s">
        <v>86</v>
      </c>
      <c r="BQ55" s="61">
        <v>100.7</v>
      </c>
      <c r="BR55" s="61">
        <v>100.6</v>
      </c>
      <c r="BS55" s="61">
        <v>100.4</v>
      </c>
      <c r="BT55" s="62">
        <v>101.3</v>
      </c>
    </row>
    <row r="56" spans="2:72" x14ac:dyDescent="0.2">
      <c r="B56" s="49"/>
      <c r="D56" s="60" t="s">
        <v>87</v>
      </c>
      <c r="E56" s="61">
        <v>100.6</v>
      </c>
      <c r="F56" s="61">
        <v>100.4</v>
      </c>
      <c r="G56" s="61">
        <v>100.3</v>
      </c>
      <c r="H56" s="62">
        <v>100.8</v>
      </c>
      <c r="J56" s="49"/>
      <c r="L56" s="60" t="s">
        <v>87</v>
      </c>
      <c r="M56" s="61">
        <v>100.8</v>
      </c>
      <c r="N56" s="61">
        <v>100.7</v>
      </c>
      <c r="O56" s="61">
        <v>100.4</v>
      </c>
      <c r="P56" s="62">
        <v>101.5</v>
      </c>
      <c r="R56" s="49"/>
      <c r="T56" s="60" t="s">
        <v>87</v>
      </c>
      <c r="U56" s="61">
        <v>101.1</v>
      </c>
      <c r="V56" s="61">
        <v>101</v>
      </c>
      <c r="W56" s="61">
        <v>100.9</v>
      </c>
      <c r="X56" s="62">
        <v>101.3</v>
      </c>
      <c r="Z56" s="49"/>
      <c r="AB56" s="60" t="s">
        <v>87</v>
      </c>
      <c r="AC56" s="61">
        <v>100.7</v>
      </c>
      <c r="AD56" s="61">
        <v>100.6</v>
      </c>
      <c r="AE56" s="61">
        <v>100.3</v>
      </c>
      <c r="AF56" s="62">
        <v>101.4</v>
      </c>
      <c r="AH56" s="49"/>
      <c r="AJ56" s="60" t="s">
        <v>87</v>
      </c>
      <c r="AK56" s="61">
        <v>101.2</v>
      </c>
      <c r="AL56" s="61">
        <v>101.1</v>
      </c>
      <c r="AM56" s="61">
        <v>100.8</v>
      </c>
      <c r="AN56" s="62">
        <v>101.7</v>
      </c>
      <c r="AP56" s="49"/>
      <c r="AR56" s="60" t="s">
        <v>87</v>
      </c>
      <c r="AS56" s="61">
        <v>100.1</v>
      </c>
      <c r="AT56" s="61">
        <v>99.8</v>
      </c>
      <c r="AU56" s="61">
        <v>99.7</v>
      </c>
      <c r="AV56" s="62">
        <v>100.6</v>
      </c>
      <c r="AX56" s="49"/>
      <c r="AZ56" s="60" t="s">
        <v>87</v>
      </c>
      <c r="BA56" s="61">
        <v>100.9</v>
      </c>
      <c r="BB56" s="61">
        <v>100.8</v>
      </c>
      <c r="BC56" s="61">
        <v>100.5</v>
      </c>
      <c r="BD56" s="62">
        <v>101.4</v>
      </c>
      <c r="BF56" s="49"/>
      <c r="BH56" s="60" t="s">
        <v>87</v>
      </c>
      <c r="BI56" s="61">
        <v>100.6</v>
      </c>
      <c r="BJ56" s="61">
        <v>100.5</v>
      </c>
      <c r="BK56" s="61">
        <v>100.3</v>
      </c>
      <c r="BL56" s="62">
        <v>101</v>
      </c>
      <c r="BN56" s="49"/>
      <c r="BP56" s="60" t="s">
        <v>87</v>
      </c>
      <c r="BQ56" s="61">
        <v>101</v>
      </c>
      <c r="BR56" s="61">
        <v>100.9</v>
      </c>
      <c r="BS56" s="61">
        <v>100.8</v>
      </c>
      <c r="BT56" s="62">
        <v>101.4</v>
      </c>
    </row>
    <row r="57" spans="2:72" x14ac:dyDescent="0.2">
      <c r="B57" s="49"/>
      <c r="D57" s="60" t="s">
        <v>88</v>
      </c>
      <c r="E57" s="61">
        <v>100.5</v>
      </c>
      <c r="F57" s="61">
        <v>100.4</v>
      </c>
      <c r="G57" s="61">
        <v>100.3</v>
      </c>
      <c r="H57" s="62">
        <v>100.9</v>
      </c>
      <c r="J57" s="49"/>
      <c r="L57" s="60" t="s">
        <v>88</v>
      </c>
      <c r="M57" s="61">
        <v>100.8</v>
      </c>
      <c r="N57" s="61">
        <v>100.7</v>
      </c>
      <c r="O57" s="61">
        <v>100.4</v>
      </c>
      <c r="P57" s="62">
        <v>101.5</v>
      </c>
      <c r="R57" s="49"/>
      <c r="T57" s="60" t="s">
        <v>88</v>
      </c>
      <c r="U57" s="61">
        <v>101.2</v>
      </c>
      <c r="V57" s="61">
        <v>101.2</v>
      </c>
      <c r="W57" s="61">
        <v>101.2</v>
      </c>
      <c r="X57" s="62">
        <v>101.3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101.4</v>
      </c>
      <c r="AH57" s="49"/>
      <c r="AJ57" s="60" t="s">
        <v>88</v>
      </c>
      <c r="AK57" s="61">
        <v>101.3</v>
      </c>
      <c r="AL57" s="61">
        <v>101.3</v>
      </c>
      <c r="AM57" s="61">
        <v>101.1</v>
      </c>
      <c r="AN57" s="62">
        <v>101.7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100.6</v>
      </c>
      <c r="AX57" s="49"/>
      <c r="AZ57" s="60" t="s">
        <v>88</v>
      </c>
      <c r="BA57" s="61">
        <v>100.9</v>
      </c>
      <c r="BB57" s="61">
        <v>100.9</v>
      </c>
      <c r="BC57" s="61">
        <v>100.7</v>
      </c>
      <c r="BD57" s="62">
        <v>101.4</v>
      </c>
      <c r="BF57" s="49"/>
      <c r="BH57" s="60" t="s">
        <v>88</v>
      </c>
      <c r="BI57" s="61">
        <v>100.6</v>
      </c>
      <c r="BJ57" s="61">
        <v>100.5</v>
      </c>
      <c r="BK57" s="61">
        <v>100.3</v>
      </c>
      <c r="BL57" s="62">
        <v>101</v>
      </c>
      <c r="BN57" s="49"/>
      <c r="BP57" s="60" t="s">
        <v>88</v>
      </c>
      <c r="BQ57" s="61">
        <v>101.2</v>
      </c>
      <c r="BR57" s="61">
        <v>101.1</v>
      </c>
      <c r="BS57" s="61">
        <v>101</v>
      </c>
      <c r="BT57" s="62">
        <v>101.4</v>
      </c>
    </row>
    <row r="58" spans="2:72" x14ac:dyDescent="0.2">
      <c r="B58" s="63"/>
      <c r="C58" s="64"/>
      <c r="D58" s="65" t="s">
        <v>89</v>
      </c>
      <c r="E58" s="66">
        <v>101.3</v>
      </c>
      <c r="F58" s="66">
        <v>101.2</v>
      </c>
      <c r="G58" s="66">
        <v>101.1</v>
      </c>
      <c r="H58" s="67">
        <v>101.6</v>
      </c>
      <c r="J58" s="63"/>
      <c r="K58" s="64"/>
      <c r="L58" s="65" t="s">
        <v>89</v>
      </c>
      <c r="M58" s="66">
        <v>101.5</v>
      </c>
      <c r="N58" s="66">
        <v>101.5</v>
      </c>
      <c r="O58" s="66">
        <v>101.2</v>
      </c>
      <c r="P58" s="67">
        <v>102.2</v>
      </c>
      <c r="R58" s="63"/>
      <c r="S58" s="64"/>
      <c r="T58" s="65" t="s">
        <v>89</v>
      </c>
      <c r="U58" s="66">
        <v>102.2</v>
      </c>
      <c r="V58" s="66">
        <v>102.1</v>
      </c>
      <c r="W58" s="66">
        <v>102.2</v>
      </c>
      <c r="X58" s="67">
        <v>101.9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101.3</v>
      </c>
      <c r="AF58" s="67">
        <v>102.1</v>
      </c>
      <c r="AH58" s="63"/>
      <c r="AI58" s="64"/>
      <c r="AJ58" s="65" t="s">
        <v>89</v>
      </c>
      <c r="AK58" s="66">
        <v>102.2</v>
      </c>
      <c r="AL58" s="66">
        <v>102.2</v>
      </c>
      <c r="AM58" s="66">
        <v>102.1</v>
      </c>
      <c r="AN58" s="67">
        <v>102.4</v>
      </c>
      <c r="AP58" s="63"/>
      <c r="AQ58" s="64"/>
      <c r="AR58" s="65" t="s">
        <v>89</v>
      </c>
      <c r="AS58" s="66">
        <v>100.6</v>
      </c>
      <c r="AT58" s="66">
        <v>100.4</v>
      </c>
      <c r="AU58" s="66">
        <v>100.2</v>
      </c>
      <c r="AV58" s="67">
        <v>101.6</v>
      </c>
      <c r="AX58" s="63"/>
      <c r="AY58" s="64"/>
      <c r="AZ58" s="65" t="s">
        <v>89</v>
      </c>
      <c r="BA58" s="66">
        <v>101.8</v>
      </c>
      <c r="BB58" s="66">
        <v>101.8</v>
      </c>
      <c r="BC58" s="66">
        <v>101.6</v>
      </c>
      <c r="BD58" s="67">
        <v>102.1</v>
      </c>
      <c r="BF58" s="63"/>
      <c r="BG58" s="64"/>
      <c r="BH58" s="65" t="s">
        <v>89</v>
      </c>
      <c r="BI58" s="66">
        <v>101.4</v>
      </c>
      <c r="BJ58" s="66">
        <v>101.3</v>
      </c>
      <c r="BK58" s="66">
        <v>101.2</v>
      </c>
      <c r="BL58" s="67">
        <v>101.7</v>
      </c>
      <c r="BN58" s="63"/>
      <c r="BO58" s="64"/>
      <c r="BP58" s="65" t="s">
        <v>89</v>
      </c>
      <c r="BQ58" s="66">
        <v>102.1</v>
      </c>
      <c r="BR58" s="66">
        <v>102.1</v>
      </c>
      <c r="BS58" s="66">
        <v>102.1</v>
      </c>
      <c r="BT58" s="67">
        <v>102.1</v>
      </c>
    </row>
    <row r="59" spans="2:72" x14ac:dyDescent="0.2">
      <c r="B59" s="49" t="s">
        <v>72</v>
      </c>
      <c r="D59" s="60" t="s">
        <v>78</v>
      </c>
      <c r="E59" s="61">
        <v>101.5</v>
      </c>
      <c r="F59" s="61">
        <v>101.5</v>
      </c>
      <c r="G59" s="61">
        <v>101.5</v>
      </c>
      <c r="H59" s="62">
        <v>101.7</v>
      </c>
      <c r="J59" s="49" t="s">
        <v>72</v>
      </c>
      <c r="L59" s="60" t="s">
        <v>78</v>
      </c>
      <c r="M59" s="61">
        <v>101.8</v>
      </c>
      <c r="N59" s="61">
        <v>101.8</v>
      </c>
      <c r="O59" s="61">
        <v>101.6</v>
      </c>
      <c r="P59" s="62">
        <v>102.3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102.8</v>
      </c>
      <c r="X59" s="62">
        <v>102.1</v>
      </c>
      <c r="Z59" s="49" t="s">
        <v>72</v>
      </c>
      <c r="AB59" s="60" t="s">
        <v>78</v>
      </c>
      <c r="AC59" s="61">
        <v>101.7</v>
      </c>
      <c r="AD59" s="61">
        <v>101.8</v>
      </c>
      <c r="AE59" s="61">
        <v>101.6</v>
      </c>
      <c r="AF59" s="62">
        <v>102.2</v>
      </c>
      <c r="AH59" s="49" t="s">
        <v>72</v>
      </c>
      <c r="AJ59" s="60" t="s">
        <v>78</v>
      </c>
      <c r="AK59" s="61">
        <v>102.6</v>
      </c>
      <c r="AL59" s="61">
        <v>102.7</v>
      </c>
      <c r="AM59" s="61">
        <v>102.8</v>
      </c>
      <c r="AN59" s="62">
        <v>102.4</v>
      </c>
      <c r="AP59" s="49" t="s">
        <v>72</v>
      </c>
      <c r="AR59" s="60" t="s">
        <v>78</v>
      </c>
      <c r="AS59" s="61">
        <v>100.6</v>
      </c>
      <c r="AT59" s="61">
        <v>100.5</v>
      </c>
      <c r="AU59" s="61">
        <v>100.3</v>
      </c>
      <c r="AV59" s="62">
        <v>101.6</v>
      </c>
      <c r="AX59" s="49" t="s">
        <v>72</v>
      </c>
      <c r="AZ59" s="60" t="s">
        <v>78</v>
      </c>
      <c r="BA59" s="61">
        <v>102.1</v>
      </c>
      <c r="BB59" s="61">
        <v>102.2</v>
      </c>
      <c r="BC59" s="61">
        <v>102.1</v>
      </c>
      <c r="BD59" s="62">
        <v>102.2</v>
      </c>
      <c r="BF59" s="49" t="s">
        <v>72</v>
      </c>
      <c r="BH59" s="60" t="s">
        <v>78</v>
      </c>
      <c r="BI59" s="61">
        <v>101.6</v>
      </c>
      <c r="BJ59" s="61">
        <v>101.6</v>
      </c>
      <c r="BK59" s="61">
        <v>101.5</v>
      </c>
      <c r="BL59" s="62">
        <v>101.8</v>
      </c>
      <c r="BN59" s="49" t="s">
        <v>72</v>
      </c>
      <c r="BP59" s="60" t="s">
        <v>78</v>
      </c>
      <c r="BQ59" s="61">
        <v>102.5</v>
      </c>
      <c r="BR59" s="61">
        <v>102.5</v>
      </c>
      <c r="BS59" s="61">
        <v>102.7</v>
      </c>
      <c r="BT59" s="62">
        <v>102.1</v>
      </c>
    </row>
    <row r="60" spans="2:72" x14ac:dyDescent="0.2">
      <c r="B60" s="49"/>
      <c r="D60" s="60" t="s">
        <v>79</v>
      </c>
      <c r="E60" s="61">
        <v>101.7</v>
      </c>
      <c r="F60" s="61">
        <v>101.7</v>
      </c>
      <c r="G60" s="61">
        <v>101.8</v>
      </c>
      <c r="H60" s="62">
        <v>101.5</v>
      </c>
      <c r="J60" s="49"/>
      <c r="L60" s="60" t="s">
        <v>79</v>
      </c>
      <c r="M60" s="61">
        <v>102</v>
      </c>
      <c r="N60" s="61">
        <v>102</v>
      </c>
      <c r="O60" s="61">
        <v>101.9</v>
      </c>
      <c r="P60" s="62">
        <v>102.2</v>
      </c>
      <c r="R60" s="49"/>
      <c r="T60" s="60" t="s">
        <v>79</v>
      </c>
      <c r="U60" s="61">
        <v>102.9</v>
      </c>
      <c r="V60" s="61">
        <v>102.9</v>
      </c>
      <c r="W60" s="61">
        <v>103.4</v>
      </c>
      <c r="X60" s="62">
        <v>101.9</v>
      </c>
      <c r="Z60" s="49"/>
      <c r="AB60" s="60" t="s">
        <v>79</v>
      </c>
      <c r="AC60" s="61">
        <v>101.9</v>
      </c>
      <c r="AD60" s="61">
        <v>101.9</v>
      </c>
      <c r="AE60" s="61">
        <v>101.9</v>
      </c>
      <c r="AF60" s="62">
        <v>102</v>
      </c>
      <c r="AH60" s="49"/>
      <c r="AJ60" s="60" t="s">
        <v>79</v>
      </c>
      <c r="AK60" s="61">
        <v>103.1</v>
      </c>
      <c r="AL60" s="61">
        <v>103.1</v>
      </c>
      <c r="AM60" s="61">
        <v>103.5</v>
      </c>
      <c r="AN60" s="62">
        <v>102.4</v>
      </c>
      <c r="AP60" s="49"/>
      <c r="AR60" s="60" t="s">
        <v>79</v>
      </c>
      <c r="AS60" s="61">
        <v>100.7</v>
      </c>
      <c r="AT60" s="61">
        <v>100.5</v>
      </c>
      <c r="AU60" s="61">
        <v>100.4</v>
      </c>
      <c r="AV60" s="62">
        <v>101.6</v>
      </c>
      <c r="AX60" s="49"/>
      <c r="AZ60" s="60" t="s">
        <v>79</v>
      </c>
      <c r="BA60" s="61">
        <v>102.4</v>
      </c>
      <c r="BB60" s="61">
        <v>102.5</v>
      </c>
      <c r="BC60" s="61">
        <v>102.6</v>
      </c>
      <c r="BD60" s="62">
        <v>102.1</v>
      </c>
      <c r="BF60" s="49"/>
      <c r="BH60" s="60" t="s">
        <v>79</v>
      </c>
      <c r="BI60" s="61">
        <v>101.8</v>
      </c>
      <c r="BJ60" s="61">
        <v>101.8</v>
      </c>
      <c r="BK60" s="61">
        <v>101.8</v>
      </c>
      <c r="BL60" s="62">
        <v>101.6</v>
      </c>
      <c r="BN60" s="49"/>
      <c r="BP60" s="60" t="s">
        <v>79</v>
      </c>
      <c r="BQ60" s="61">
        <v>103</v>
      </c>
      <c r="BR60" s="61">
        <v>103</v>
      </c>
      <c r="BS60" s="61">
        <v>103.3</v>
      </c>
      <c r="BT60" s="62">
        <v>102</v>
      </c>
    </row>
    <row r="61" spans="2:72" x14ac:dyDescent="0.2">
      <c r="B61" s="49"/>
      <c r="D61" s="60" t="s">
        <v>80</v>
      </c>
      <c r="E61" s="61">
        <v>102.1</v>
      </c>
      <c r="F61" s="61">
        <v>102</v>
      </c>
      <c r="G61" s="61">
        <v>102.1</v>
      </c>
      <c r="H61" s="62">
        <v>101.7</v>
      </c>
      <c r="J61" s="49"/>
      <c r="L61" s="60" t="s">
        <v>80</v>
      </c>
      <c r="M61" s="61">
        <v>102.3</v>
      </c>
      <c r="N61" s="61">
        <v>102.3</v>
      </c>
      <c r="O61" s="61">
        <v>102.2</v>
      </c>
      <c r="P61" s="62">
        <v>102.5</v>
      </c>
      <c r="R61" s="49"/>
      <c r="T61" s="60" t="s">
        <v>80</v>
      </c>
      <c r="U61" s="61">
        <v>103.2</v>
      </c>
      <c r="V61" s="61">
        <v>103.3</v>
      </c>
      <c r="W61" s="61">
        <v>103.7</v>
      </c>
      <c r="X61" s="62">
        <v>102.2</v>
      </c>
      <c r="Z61" s="49"/>
      <c r="AB61" s="60" t="s">
        <v>80</v>
      </c>
      <c r="AC61" s="61">
        <v>102.2</v>
      </c>
      <c r="AD61" s="61">
        <v>102.2</v>
      </c>
      <c r="AE61" s="61">
        <v>102.2</v>
      </c>
      <c r="AF61" s="62">
        <v>102.3</v>
      </c>
      <c r="AH61" s="49"/>
      <c r="AJ61" s="60" t="s">
        <v>80</v>
      </c>
      <c r="AK61" s="61">
        <v>103.5</v>
      </c>
      <c r="AL61" s="61">
        <v>103.5</v>
      </c>
      <c r="AM61" s="61">
        <v>103.9</v>
      </c>
      <c r="AN61" s="62">
        <v>102.8</v>
      </c>
      <c r="AP61" s="49"/>
      <c r="AR61" s="60" t="s">
        <v>80</v>
      </c>
      <c r="AS61" s="61">
        <v>100.8</v>
      </c>
      <c r="AT61" s="61">
        <v>100.6</v>
      </c>
      <c r="AU61" s="61">
        <v>100.4</v>
      </c>
      <c r="AV61" s="62">
        <v>101.7</v>
      </c>
      <c r="AX61" s="49"/>
      <c r="AZ61" s="60" t="s">
        <v>80</v>
      </c>
      <c r="BA61" s="61">
        <v>102.8</v>
      </c>
      <c r="BB61" s="61">
        <v>102.8</v>
      </c>
      <c r="BC61" s="61">
        <v>103</v>
      </c>
      <c r="BD61" s="62">
        <v>102.4</v>
      </c>
      <c r="BF61" s="49"/>
      <c r="BH61" s="60" t="s">
        <v>80</v>
      </c>
      <c r="BI61" s="61">
        <v>102.1</v>
      </c>
      <c r="BJ61" s="61">
        <v>102.1</v>
      </c>
      <c r="BK61" s="61">
        <v>102.1</v>
      </c>
      <c r="BL61" s="62">
        <v>101.8</v>
      </c>
      <c r="BN61" s="49"/>
      <c r="BP61" s="60" t="s">
        <v>80</v>
      </c>
      <c r="BQ61" s="61">
        <v>103.4</v>
      </c>
      <c r="BR61" s="61">
        <v>103.4</v>
      </c>
      <c r="BS61" s="61">
        <v>103.7</v>
      </c>
      <c r="BT61" s="62">
        <v>102.3</v>
      </c>
    </row>
    <row r="62" spans="2:72" x14ac:dyDescent="0.2">
      <c r="B62" s="49"/>
      <c r="D62" s="60" t="s">
        <v>81</v>
      </c>
      <c r="E62" s="61">
        <v>102.2</v>
      </c>
      <c r="F62" s="61">
        <v>102.1</v>
      </c>
      <c r="G62" s="61">
        <v>102.2</v>
      </c>
      <c r="H62" s="62">
        <v>101.7</v>
      </c>
      <c r="J62" s="49"/>
      <c r="L62" s="60" t="s">
        <v>81</v>
      </c>
      <c r="M62" s="61">
        <v>102.4</v>
      </c>
      <c r="N62" s="61">
        <v>102.4</v>
      </c>
      <c r="O62" s="61">
        <v>102.3</v>
      </c>
      <c r="P62" s="62">
        <v>102.4</v>
      </c>
      <c r="R62" s="49"/>
      <c r="T62" s="60" t="s">
        <v>81</v>
      </c>
      <c r="U62" s="61">
        <v>103.3</v>
      </c>
      <c r="V62" s="61">
        <v>103.3</v>
      </c>
      <c r="W62" s="61">
        <v>103.8</v>
      </c>
      <c r="X62" s="62">
        <v>102.2</v>
      </c>
      <c r="Z62" s="49"/>
      <c r="AB62" s="60" t="s">
        <v>81</v>
      </c>
      <c r="AC62" s="61">
        <v>102.3</v>
      </c>
      <c r="AD62" s="61">
        <v>102.3</v>
      </c>
      <c r="AE62" s="61">
        <v>102.3</v>
      </c>
      <c r="AF62" s="62">
        <v>102.2</v>
      </c>
      <c r="AH62" s="49"/>
      <c r="AJ62" s="60" t="s">
        <v>81</v>
      </c>
      <c r="AK62" s="61">
        <v>103.6</v>
      </c>
      <c r="AL62" s="61">
        <v>103.6</v>
      </c>
      <c r="AM62" s="61">
        <v>104</v>
      </c>
      <c r="AN62" s="62">
        <v>102.6</v>
      </c>
      <c r="AP62" s="49"/>
      <c r="AR62" s="60" t="s">
        <v>81</v>
      </c>
      <c r="AS62" s="61">
        <v>100.8</v>
      </c>
      <c r="AT62" s="61">
        <v>100.6</v>
      </c>
      <c r="AU62" s="61">
        <v>100.4</v>
      </c>
      <c r="AV62" s="62">
        <v>101.6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102.2</v>
      </c>
      <c r="BJ62" s="61">
        <v>102.2</v>
      </c>
      <c r="BK62" s="61">
        <v>102.3</v>
      </c>
      <c r="BL62" s="62">
        <v>101.8</v>
      </c>
      <c r="BN62" s="49"/>
      <c r="BP62" s="60" t="s">
        <v>81</v>
      </c>
      <c r="BQ62" s="61">
        <v>103.4</v>
      </c>
      <c r="BR62" s="61">
        <v>103.4</v>
      </c>
      <c r="BS62" s="61">
        <v>103.8</v>
      </c>
      <c r="BT62" s="62">
        <v>102.3</v>
      </c>
    </row>
    <row r="63" spans="2:72" x14ac:dyDescent="0.2">
      <c r="B63" s="49"/>
      <c r="D63" s="60" t="s">
        <v>82</v>
      </c>
      <c r="E63" s="61">
        <v>102.1</v>
      </c>
      <c r="F63" s="61">
        <v>102.1</v>
      </c>
      <c r="G63" s="61">
        <v>102.2</v>
      </c>
      <c r="H63" s="62">
        <v>101.7</v>
      </c>
      <c r="J63" s="49"/>
      <c r="L63" s="60" t="s">
        <v>82</v>
      </c>
      <c r="M63" s="61">
        <v>102.4</v>
      </c>
      <c r="N63" s="61">
        <v>102.4</v>
      </c>
      <c r="O63" s="61">
        <v>102.3</v>
      </c>
      <c r="P63" s="62">
        <v>102.4</v>
      </c>
      <c r="R63" s="49"/>
      <c r="T63" s="60" t="s">
        <v>82</v>
      </c>
      <c r="U63" s="61">
        <v>103.3</v>
      </c>
      <c r="V63" s="61">
        <v>103.3</v>
      </c>
      <c r="W63" s="61">
        <v>103.8</v>
      </c>
      <c r="X63" s="62">
        <v>102.2</v>
      </c>
      <c r="Z63" s="49"/>
      <c r="AB63" s="60" t="s">
        <v>82</v>
      </c>
      <c r="AC63" s="61">
        <v>102.3</v>
      </c>
      <c r="AD63" s="61">
        <v>102.3</v>
      </c>
      <c r="AE63" s="61">
        <v>102.3</v>
      </c>
      <c r="AF63" s="62">
        <v>102.2</v>
      </c>
      <c r="AH63" s="49"/>
      <c r="AJ63" s="60" t="s">
        <v>82</v>
      </c>
      <c r="AK63" s="61">
        <v>103.5</v>
      </c>
      <c r="AL63" s="61">
        <v>103.6</v>
      </c>
      <c r="AM63" s="61">
        <v>104</v>
      </c>
      <c r="AN63" s="62">
        <v>102.6</v>
      </c>
      <c r="AP63" s="49"/>
      <c r="AR63" s="60" t="s">
        <v>82</v>
      </c>
      <c r="AS63" s="61">
        <v>100.8</v>
      </c>
      <c r="AT63" s="61">
        <v>100.7</v>
      </c>
      <c r="AU63" s="61">
        <v>100.5</v>
      </c>
      <c r="AV63" s="62">
        <v>101.6</v>
      </c>
      <c r="AX63" s="49"/>
      <c r="AZ63" s="60" t="s">
        <v>82</v>
      </c>
      <c r="BA63" s="61">
        <v>102.8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102.2</v>
      </c>
      <c r="BJ63" s="61">
        <v>102.2</v>
      </c>
      <c r="BK63" s="61">
        <v>102.3</v>
      </c>
      <c r="BL63" s="62">
        <v>101.8</v>
      </c>
      <c r="BN63" s="49"/>
      <c r="BP63" s="60" t="s">
        <v>82</v>
      </c>
      <c r="BQ63" s="61">
        <v>103.4</v>
      </c>
      <c r="BR63" s="61">
        <v>103.4</v>
      </c>
      <c r="BS63" s="61">
        <v>103.8</v>
      </c>
      <c r="BT63" s="62">
        <v>102.3</v>
      </c>
    </row>
    <row r="64" spans="2:72" x14ac:dyDescent="0.2">
      <c r="B64" s="49"/>
      <c r="D64" s="60" t="s">
        <v>83</v>
      </c>
      <c r="E64" s="61">
        <v>102.6</v>
      </c>
      <c r="F64" s="61">
        <v>102.5</v>
      </c>
      <c r="G64" s="61">
        <v>102.7</v>
      </c>
      <c r="H64" s="62">
        <v>101.7</v>
      </c>
      <c r="J64" s="49"/>
      <c r="L64" s="60" t="s">
        <v>83</v>
      </c>
      <c r="M64" s="61">
        <v>102.7</v>
      </c>
      <c r="N64" s="61">
        <v>102.7</v>
      </c>
      <c r="O64" s="61">
        <v>102.8</v>
      </c>
      <c r="P64" s="62">
        <v>102.5</v>
      </c>
      <c r="R64" s="49"/>
      <c r="T64" s="60" t="s">
        <v>83</v>
      </c>
      <c r="U64" s="61">
        <v>103.5</v>
      </c>
      <c r="V64" s="61">
        <v>103.5</v>
      </c>
      <c r="W64" s="61">
        <v>104.1</v>
      </c>
      <c r="X64" s="62">
        <v>102.2</v>
      </c>
      <c r="Z64" s="49"/>
      <c r="AB64" s="60" t="s">
        <v>83</v>
      </c>
      <c r="AC64" s="61">
        <v>102.6</v>
      </c>
      <c r="AD64" s="61">
        <v>102.6</v>
      </c>
      <c r="AE64" s="61">
        <v>102.8</v>
      </c>
      <c r="AF64" s="62">
        <v>102.3</v>
      </c>
      <c r="AH64" s="49"/>
      <c r="AJ64" s="60" t="s">
        <v>83</v>
      </c>
      <c r="AK64" s="61">
        <v>103.8</v>
      </c>
      <c r="AL64" s="61">
        <v>103.8</v>
      </c>
      <c r="AM64" s="61">
        <v>104.3</v>
      </c>
      <c r="AN64" s="62">
        <v>102.6</v>
      </c>
      <c r="AP64" s="49"/>
      <c r="AR64" s="60" t="s">
        <v>83</v>
      </c>
      <c r="AS64" s="61">
        <v>101</v>
      </c>
      <c r="AT64" s="61">
        <v>100.7</v>
      </c>
      <c r="AU64" s="61">
        <v>100.6</v>
      </c>
      <c r="AV64" s="62">
        <v>101.6</v>
      </c>
      <c r="AX64" s="49"/>
      <c r="AZ64" s="60" t="s">
        <v>83</v>
      </c>
      <c r="BA64" s="61">
        <v>103.2</v>
      </c>
      <c r="BB64" s="61">
        <v>103.2</v>
      </c>
      <c r="BC64" s="61">
        <v>103.5</v>
      </c>
      <c r="BD64" s="62">
        <v>102.4</v>
      </c>
      <c r="BF64" s="49"/>
      <c r="BH64" s="60" t="s">
        <v>83</v>
      </c>
      <c r="BI64" s="61">
        <v>102.6</v>
      </c>
      <c r="BJ64" s="61">
        <v>102.5</v>
      </c>
      <c r="BK64" s="61">
        <v>102.8</v>
      </c>
      <c r="BL64" s="62">
        <v>101.9</v>
      </c>
      <c r="BN64" s="49"/>
      <c r="BP64" s="60" t="s">
        <v>83</v>
      </c>
      <c r="BQ64" s="61">
        <v>103.6</v>
      </c>
      <c r="BR64" s="61">
        <v>103.6</v>
      </c>
      <c r="BS64" s="61">
        <v>104.1</v>
      </c>
      <c r="BT64" s="62">
        <v>102.3</v>
      </c>
    </row>
    <row r="65" spans="2:72" x14ac:dyDescent="0.2">
      <c r="B65" s="49"/>
      <c r="D65" s="60" t="s">
        <v>84</v>
      </c>
      <c r="E65" s="61">
        <v>102.5</v>
      </c>
      <c r="F65" s="61">
        <v>102.5</v>
      </c>
      <c r="G65" s="61">
        <v>102.7</v>
      </c>
      <c r="H65" s="62">
        <v>101.7</v>
      </c>
      <c r="J65" s="49"/>
      <c r="L65" s="60" t="s">
        <v>84</v>
      </c>
      <c r="M65" s="61">
        <v>102.7</v>
      </c>
      <c r="N65" s="61">
        <v>102.7</v>
      </c>
      <c r="O65" s="61">
        <v>102.8</v>
      </c>
      <c r="P65" s="62">
        <v>102.4</v>
      </c>
      <c r="R65" s="49"/>
      <c r="T65" s="60" t="s">
        <v>84</v>
      </c>
      <c r="U65" s="61">
        <v>103.5</v>
      </c>
      <c r="V65" s="61">
        <v>103.5</v>
      </c>
      <c r="W65" s="61">
        <v>104.1</v>
      </c>
      <c r="X65" s="62">
        <v>102.2</v>
      </c>
      <c r="Z65" s="49"/>
      <c r="AB65" s="60" t="s">
        <v>84</v>
      </c>
      <c r="AC65" s="61">
        <v>102.6</v>
      </c>
      <c r="AD65" s="61">
        <v>102.6</v>
      </c>
      <c r="AE65" s="61">
        <v>102.8</v>
      </c>
      <c r="AF65" s="62">
        <v>102.2</v>
      </c>
      <c r="AH65" s="49"/>
      <c r="AJ65" s="60" t="s">
        <v>84</v>
      </c>
      <c r="AK65" s="61">
        <v>103.7</v>
      </c>
      <c r="AL65" s="61">
        <v>103.7</v>
      </c>
      <c r="AM65" s="61">
        <v>104.3</v>
      </c>
      <c r="AN65" s="62">
        <v>102.6</v>
      </c>
      <c r="AP65" s="49"/>
      <c r="AR65" s="60" t="s">
        <v>84</v>
      </c>
      <c r="AS65" s="61">
        <v>100.9</v>
      </c>
      <c r="AT65" s="61">
        <v>100.7</v>
      </c>
      <c r="AU65" s="61">
        <v>100.6</v>
      </c>
      <c r="AV65" s="62">
        <v>101.6</v>
      </c>
      <c r="AX65" s="49"/>
      <c r="AZ65" s="60" t="s">
        <v>84</v>
      </c>
      <c r="BA65" s="61">
        <v>103.1</v>
      </c>
      <c r="BB65" s="61">
        <v>103.2</v>
      </c>
      <c r="BC65" s="61">
        <v>103.5</v>
      </c>
      <c r="BD65" s="62">
        <v>102.3</v>
      </c>
      <c r="BF65" s="49"/>
      <c r="BH65" s="60" t="s">
        <v>84</v>
      </c>
      <c r="BI65" s="61">
        <v>102.5</v>
      </c>
      <c r="BJ65" s="61">
        <v>102.5</v>
      </c>
      <c r="BK65" s="61">
        <v>102.8</v>
      </c>
      <c r="BL65" s="62">
        <v>101.8</v>
      </c>
      <c r="BN65" s="49"/>
      <c r="BP65" s="60" t="s">
        <v>84</v>
      </c>
      <c r="BQ65" s="61">
        <v>103.6</v>
      </c>
      <c r="BR65" s="61">
        <v>103.6</v>
      </c>
      <c r="BS65" s="61">
        <v>104.1</v>
      </c>
      <c r="BT65" s="62">
        <v>102.3</v>
      </c>
    </row>
    <row r="66" spans="2:72" x14ac:dyDescent="0.2">
      <c r="B66" s="49"/>
      <c r="D66" s="60" t="s">
        <v>85</v>
      </c>
      <c r="E66" s="61">
        <v>104.5</v>
      </c>
      <c r="F66" s="61">
        <v>104.7</v>
      </c>
      <c r="G66" s="61">
        <v>105.6</v>
      </c>
      <c r="H66" s="62">
        <v>101.6</v>
      </c>
      <c r="J66" s="49"/>
      <c r="L66" s="60" t="s">
        <v>85</v>
      </c>
      <c r="M66" s="61">
        <v>104.5</v>
      </c>
      <c r="N66" s="61">
        <v>104.6</v>
      </c>
      <c r="O66" s="61">
        <v>105.6</v>
      </c>
      <c r="P66" s="62">
        <v>102.3</v>
      </c>
      <c r="R66" s="49"/>
      <c r="T66" s="60" t="s">
        <v>85</v>
      </c>
      <c r="U66" s="61">
        <v>104.3</v>
      </c>
      <c r="V66" s="61">
        <v>104.4</v>
      </c>
      <c r="W66" s="61">
        <v>105.5</v>
      </c>
      <c r="X66" s="62">
        <v>102.1</v>
      </c>
      <c r="Z66" s="49"/>
      <c r="AB66" s="60" t="s">
        <v>85</v>
      </c>
      <c r="AC66" s="61">
        <v>104.2</v>
      </c>
      <c r="AD66" s="61">
        <v>104.3</v>
      </c>
      <c r="AE66" s="61">
        <v>105.2</v>
      </c>
      <c r="AF66" s="62">
        <v>102.1</v>
      </c>
      <c r="AH66" s="49"/>
      <c r="AJ66" s="60" t="s">
        <v>85</v>
      </c>
      <c r="AK66" s="61">
        <v>104.9</v>
      </c>
      <c r="AL66" s="61">
        <v>105.1</v>
      </c>
      <c r="AM66" s="61">
        <v>106.3</v>
      </c>
      <c r="AN66" s="62">
        <v>102.5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101.5</v>
      </c>
      <c r="AX66" s="49"/>
      <c r="AZ66" s="60" t="s">
        <v>85</v>
      </c>
      <c r="BA66" s="61">
        <v>104.6</v>
      </c>
      <c r="BB66" s="61">
        <v>104.8</v>
      </c>
      <c r="BC66" s="61">
        <v>105.8</v>
      </c>
      <c r="BD66" s="62">
        <v>102.2</v>
      </c>
      <c r="BF66" s="49"/>
      <c r="BH66" s="60" t="s">
        <v>85</v>
      </c>
      <c r="BI66" s="61">
        <v>104.4</v>
      </c>
      <c r="BJ66" s="61">
        <v>104.6</v>
      </c>
      <c r="BK66" s="61">
        <v>105.5</v>
      </c>
      <c r="BL66" s="62">
        <v>101.7</v>
      </c>
      <c r="BN66" s="49"/>
      <c r="BP66" s="60" t="s">
        <v>85</v>
      </c>
      <c r="BQ66" s="61">
        <v>104.8</v>
      </c>
      <c r="BR66" s="61">
        <v>104.9</v>
      </c>
      <c r="BS66" s="61">
        <v>105.9</v>
      </c>
      <c r="BT66" s="62">
        <v>102.1</v>
      </c>
    </row>
    <row r="67" spans="2:72" x14ac:dyDescent="0.2">
      <c r="B67" s="49"/>
      <c r="D67" s="60" t="s">
        <v>86</v>
      </c>
      <c r="E67" s="61">
        <v>105.1</v>
      </c>
      <c r="F67" s="61">
        <v>105.3</v>
      </c>
      <c r="G67" s="61">
        <v>106.4</v>
      </c>
      <c r="H67" s="62">
        <v>101.5</v>
      </c>
      <c r="J67" s="49"/>
      <c r="L67" s="60" t="s">
        <v>86</v>
      </c>
      <c r="M67" s="61">
        <v>105.2</v>
      </c>
      <c r="N67" s="61">
        <v>105.3</v>
      </c>
      <c r="O67" s="61">
        <v>106.6</v>
      </c>
      <c r="P67" s="62">
        <v>102.2</v>
      </c>
      <c r="R67" s="49"/>
      <c r="T67" s="60" t="s">
        <v>86</v>
      </c>
      <c r="U67" s="61">
        <v>105.3</v>
      </c>
      <c r="V67" s="61">
        <v>105.4</v>
      </c>
      <c r="W67" s="61">
        <v>107</v>
      </c>
      <c r="X67" s="62">
        <v>102</v>
      </c>
      <c r="Z67" s="49"/>
      <c r="AB67" s="60" t="s">
        <v>86</v>
      </c>
      <c r="AC67" s="61">
        <v>104.8</v>
      </c>
      <c r="AD67" s="61">
        <v>104.9</v>
      </c>
      <c r="AE67" s="61">
        <v>106.1</v>
      </c>
      <c r="AF67" s="62">
        <v>102.1</v>
      </c>
      <c r="AH67" s="49"/>
      <c r="AJ67" s="60" t="s">
        <v>86</v>
      </c>
      <c r="AK67" s="61">
        <v>105.9</v>
      </c>
      <c r="AL67" s="61">
        <v>106</v>
      </c>
      <c r="AM67" s="61">
        <v>107.8</v>
      </c>
      <c r="AN67" s="62">
        <v>102.4</v>
      </c>
      <c r="AP67" s="49"/>
      <c r="AR67" s="60" t="s">
        <v>86</v>
      </c>
      <c r="AS67" s="61">
        <v>102.4</v>
      </c>
      <c r="AT67" s="61">
        <v>102.3</v>
      </c>
      <c r="AU67" s="61">
        <v>102.4</v>
      </c>
      <c r="AV67" s="62">
        <v>101.4</v>
      </c>
      <c r="AX67" s="49"/>
      <c r="AZ67" s="60" t="s">
        <v>86</v>
      </c>
      <c r="BA67" s="61">
        <v>105.4</v>
      </c>
      <c r="BB67" s="61">
        <v>105.6</v>
      </c>
      <c r="BC67" s="61">
        <v>106.9</v>
      </c>
      <c r="BD67" s="62">
        <v>102.1</v>
      </c>
      <c r="BF67" s="49"/>
      <c r="BH67" s="60" t="s">
        <v>86</v>
      </c>
      <c r="BI67" s="61">
        <v>105</v>
      </c>
      <c r="BJ67" s="61">
        <v>105.2</v>
      </c>
      <c r="BK67" s="61">
        <v>106.3</v>
      </c>
      <c r="BL67" s="62">
        <v>101.6</v>
      </c>
      <c r="BN67" s="49"/>
      <c r="BP67" s="60" t="s">
        <v>86</v>
      </c>
      <c r="BQ67" s="61">
        <v>105.7</v>
      </c>
      <c r="BR67" s="61">
        <v>105.9</v>
      </c>
      <c r="BS67" s="61">
        <v>107.2</v>
      </c>
      <c r="BT67" s="62">
        <v>102</v>
      </c>
    </row>
    <row r="68" spans="2:72" x14ac:dyDescent="0.2">
      <c r="B68" s="49"/>
      <c r="D68" s="60" t="s">
        <v>87</v>
      </c>
      <c r="E68" s="61">
        <v>105.3</v>
      </c>
      <c r="F68" s="61">
        <v>105.4</v>
      </c>
      <c r="G68" s="61">
        <v>106.5</v>
      </c>
      <c r="H68" s="62">
        <v>101.6</v>
      </c>
      <c r="J68" s="49"/>
      <c r="L68" s="60" t="s">
        <v>87</v>
      </c>
      <c r="M68" s="61">
        <v>105.3</v>
      </c>
      <c r="N68" s="61">
        <v>105.4</v>
      </c>
      <c r="O68" s="61">
        <v>106.7</v>
      </c>
      <c r="P68" s="62">
        <v>102.3</v>
      </c>
      <c r="R68" s="49"/>
      <c r="T68" s="60" t="s">
        <v>87</v>
      </c>
      <c r="U68" s="61">
        <v>105.4</v>
      </c>
      <c r="V68" s="61">
        <v>105.5</v>
      </c>
      <c r="W68" s="61">
        <v>107.1</v>
      </c>
      <c r="X68" s="62">
        <v>102.1</v>
      </c>
      <c r="Z68" s="49"/>
      <c r="AB68" s="60" t="s">
        <v>87</v>
      </c>
      <c r="AC68" s="61">
        <v>104.9</v>
      </c>
      <c r="AD68" s="61">
        <v>105.1</v>
      </c>
      <c r="AE68" s="61">
        <v>106.2</v>
      </c>
      <c r="AF68" s="62">
        <v>102.1</v>
      </c>
      <c r="AH68" s="49"/>
      <c r="AJ68" s="60" t="s">
        <v>87</v>
      </c>
      <c r="AK68" s="61">
        <v>106</v>
      </c>
      <c r="AL68" s="61">
        <v>106.1</v>
      </c>
      <c r="AM68" s="61">
        <v>107.8</v>
      </c>
      <c r="AN68" s="62">
        <v>102.4</v>
      </c>
      <c r="AP68" s="49"/>
      <c r="AR68" s="60" t="s">
        <v>87</v>
      </c>
      <c r="AS68" s="61">
        <v>102.4</v>
      </c>
      <c r="AT68" s="61">
        <v>102.3</v>
      </c>
      <c r="AU68" s="61">
        <v>102.5</v>
      </c>
      <c r="AV68" s="62">
        <v>101.4</v>
      </c>
      <c r="AX68" s="49"/>
      <c r="AZ68" s="60" t="s">
        <v>87</v>
      </c>
      <c r="BA68" s="61">
        <v>105.6</v>
      </c>
      <c r="BB68" s="61">
        <v>105.8</v>
      </c>
      <c r="BC68" s="61">
        <v>107.1</v>
      </c>
      <c r="BD68" s="62">
        <v>102.2</v>
      </c>
      <c r="BF68" s="49"/>
      <c r="BH68" s="60" t="s">
        <v>87</v>
      </c>
      <c r="BI68" s="61">
        <v>105.2</v>
      </c>
      <c r="BJ68" s="61">
        <v>105.3</v>
      </c>
      <c r="BK68" s="61">
        <v>106.5</v>
      </c>
      <c r="BL68" s="62">
        <v>101.8</v>
      </c>
      <c r="BN68" s="49"/>
      <c r="BP68" s="60" t="s">
        <v>87</v>
      </c>
      <c r="BQ68" s="61">
        <v>105.8</v>
      </c>
      <c r="BR68" s="61">
        <v>106</v>
      </c>
      <c r="BS68" s="61">
        <v>107.3</v>
      </c>
      <c r="BT68" s="62">
        <v>102.1</v>
      </c>
    </row>
    <row r="69" spans="2:72" x14ac:dyDescent="0.2">
      <c r="B69" s="49"/>
      <c r="D69" s="60" t="s">
        <v>88</v>
      </c>
      <c r="E69" s="61">
        <v>105.3</v>
      </c>
      <c r="F69" s="61">
        <v>105.5</v>
      </c>
      <c r="G69" s="61">
        <v>106.5</v>
      </c>
      <c r="H69" s="62">
        <v>101.9</v>
      </c>
      <c r="J69" s="49"/>
      <c r="L69" s="60" t="s">
        <v>88</v>
      </c>
      <c r="M69" s="61">
        <v>105.4</v>
      </c>
      <c r="N69" s="61">
        <v>105.5</v>
      </c>
      <c r="O69" s="61">
        <v>106.7</v>
      </c>
      <c r="P69" s="62">
        <v>102.4</v>
      </c>
      <c r="R69" s="49"/>
      <c r="T69" s="60" t="s">
        <v>88</v>
      </c>
      <c r="U69" s="61">
        <v>105.5</v>
      </c>
      <c r="V69" s="61">
        <v>105.6</v>
      </c>
      <c r="W69" s="61">
        <v>107.1</v>
      </c>
      <c r="X69" s="62">
        <v>102.2</v>
      </c>
      <c r="Z69" s="49"/>
      <c r="AB69" s="60" t="s">
        <v>88</v>
      </c>
      <c r="AC69" s="61">
        <v>105</v>
      </c>
      <c r="AD69" s="61">
        <v>105.1</v>
      </c>
      <c r="AE69" s="61">
        <v>106.3</v>
      </c>
      <c r="AF69" s="62">
        <v>102.2</v>
      </c>
      <c r="AH69" s="49"/>
      <c r="AJ69" s="60" t="s">
        <v>88</v>
      </c>
      <c r="AK69" s="61">
        <v>106</v>
      </c>
      <c r="AL69" s="61">
        <v>106.1</v>
      </c>
      <c r="AM69" s="61">
        <v>107.9</v>
      </c>
      <c r="AN69" s="62">
        <v>102.5</v>
      </c>
      <c r="AP69" s="49"/>
      <c r="AR69" s="60" t="s">
        <v>88</v>
      </c>
      <c r="AS69" s="61">
        <v>102.5</v>
      </c>
      <c r="AT69" s="61">
        <v>102.4</v>
      </c>
      <c r="AU69" s="61">
        <v>102.5</v>
      </c>
      <c r="AV69" s="62">
        <v>101.5</v>
      </c>
      <c r="AX69" s="49"/>
      <c r="AZ69" s="60" t="s">
        <v>88</v>
      </c>
      <c r="BA69" s="61">
        <v>105.6</v>
      </c>
      <c r="BB69" s="61">
        <v>105.8</v>
      </c>
      <c r="BC69" s="61">
        <v>107.1</v>
      </c>
      <c r="BD69" s="62">
        <v>102.3</v>
      </c>
      <c r="BF69" s="49"/>
      <c r="BH69" s="60" t="s">
        <v>88</v>
      </c>
      <c r="BI69" s="61">
        <v>105.3</v>
      </c>
      <c r="BJ69" s="61">
        <v>105.4</v>
      </c>
      <c r="BK69" s="61">
        <v>106.5</v>
      </c>
      <c r="BL69" s="62">
        <v>101.9</v>
      </c>
      <c r="BN69" s="49"/>
      <c r="BP69" s="60" t="s">
        <v>88</v>
      </c>
      <c r="BQ69" s="61">
        <v>105.9</v>
      </c>
      <c r="BR69" s="61">
        <v>106</v>
      </c>
      <c r="BS69" s="61">
        <v>107.3</v>
      </c>
      <c r="BT69" s="62">
        <v>102.3</v>
      </c>
    </row>
    <row r="70" spans="2:72" x14ac:dyDescent="0.2">
      <c r="B70" s="63"/>
      <c r="C70" s="64"/>
      <c r="D70" s="65" t="s">
        <v>89</v>
      </c>
      <c r="E70" s="66">
        <v>105.7</v>
      </c>
      <c r="F70" s="66">
        <v>105.9</v>
      </c>
      <c r="G70" s="66">
        <v>107.1</v>
      </c>
      <c r="H70" s="67">
        <v>102</v>
      </c>
      <c r="J70" s="63"/>
      <c r="K70" s="64"/>
      <c r="L70" s="65" t="s">
        <v>89</v>
      </c>
      <c r="M70" s="66">
        <v>105.7</v>
      </c>
      <c r="N70" s="66">
        <v>105.9</v>
      </c>
      <c r="O70" s="66">
        <v>107.2</v>
      </c>
      <c r="P70" s="67">
        <v>102.4</v>
      </c>
      <c r="R70" s="63"/>
      <c r="S70" s="64"/>
      <c r="T70" s="65" t="s">
        <v>89</v>
      </c>
      <c r="U70" s="66">
        <v>105.7</v>
      </c>
      <c r="V70" s="66">
        <v>105.9</v>
      </c>
      <c r="W70" s="66">
        <v>107.5</v>
      </c>
      <c r="X70" s="67">
        <v>102.3</v>
      </c>
      <c r="Z70" s="63"/>
      <c r="AA70" s="64"/>
      <c r="AB70" s="65" t="s">
        <v>89</v>
      </c>
      <c r="AC70" s="66">
        <v>105.3</v>
      </c>
      <c r="AD70" s="66">
        <v>105.5</v>
      </c>
      <c r="AE70" s="66">
        <v>106.7</v>
      </c>
      <c r="AF70" s="67">
        <v>102.4</v>
      </c>
      <c r="AH70" s="63"/>
      <c r="AI70" s="64"/>
      <c r="AJ70" s="65" t="s">
        <v>89</v>
      </c>
      <c r="AK70" s="66">
        <v>106.4</v>
      </c>
      <c r="AL70" s="66">
        <v>106.5</v>
      </c>
      <c r="AM70" s="66">
        <v>108.4</v>
      </c>
      <c r="AN70" s="67">
        <v>102.6</v>
      </c>
      <c r="AP70" s="63"/>
      <c r="AQ70" s="64"/>
      <c r="AR70" s="65" t="s">
        <v>89</v>
      </c>
      <c r="AS70" s="66">
        <v>102.6</v>
      </c>
      <c r="AT70" s="66">
        <v>102.5</v>
      </c>
      <c r="AU70" s="66">
        <v>102.7</v>
      </c>
      <c r="AV70" s="67">
        <v>101.7</v>
      </c>
      <c r="AX70" s="63"/>
      <c r="AY70" s="64"/>
      <c r="AZ70" s="65" t="s">
        <v>89</v>
      </c>
      <c r="BA70" s="66">
        <v>106</v>
      </c>
      <c r="BB70" s="66">
        <v>106.2</v>
      </c>
      <c r="BC70" s="66">
        <v>107.5</v>
      </c>
      <c r="BD70" s="67">
        <v>102.4</v>
      </c>
      <c r="BF70" s="63"/>
      <c r="BG70" s="64"/>
      <c r="BH70" s="65" t="s">
        <v>89</v>
      </c>
      <c r="BI70" s="66">
        <v>105.6</v>
      </c>
      <c r="BJ70" s="66">
        <v>105.8</v>
      </c>
      <c r="BK70" s="66">
        <v>107</v>
      </c>
      <c r="BL70" s="67">
        <v>102</v>
      </c>
      <c r="BN70" s="63"/>
      <c r="BO70" s="64"/>
      <c r="BP70" s="65" t="s">
        <v>89</v>
      </c>
      <c r="BQ70" s="66">
        <v>106.2</v>
      </c>
      <c r="BR70" s="66">
        <v>106.4</v>
      </c>
      <c r="BS70" s="66">
        <v>107.7</v>
      </c>
      <c r="BT70" s="67">
        <v>102.4</v>
      </c>
    </row>
    <row r="71" spans="2:72" x14ac:dyDescent="0.2">
      <c r="B71" s="49" t="s">
        <v>73</v>
      </c>
      <c r="D71" s="60" t="s">
        <v>78</v>
      </c>
      <c r="E71" s="61">
        <v>105.7</v>
      </c>
      <c r="F71" s="61">
        <v>106</v>
      </c>
      <c r="G71" s="61">
        <v>107.1</v>
      </c>
      <c r="H71" s="62">
        <v>101.9</v>
      </c>
      <c r="J71" s="49" t="s">
        <v>73</v>
      </c>
      <c r="L71" s="60" t="s">
        <v>78</v>
      </c>
      <c r="M71" s="61">
        <v>105.7</v>
      </c>
      <c r="N71" s="61">
        <v>105.9</v>
      </c>
      <c r="O71" s="61">
        <v>107.3</v>
      </c>
      <c r="P71" s="62">
        <v>102.4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107.5</v>
      </c>
      <c r="X71" s="62">
        <v>102.2</v>
      </c>
      <c r="Z71" s="49" t="s">
        <v>73</v>
      </c>
      <c r="AB71" s="60" t="s">
        <v>78</v>
      </c>
      <c r="AC71" s="61">
        <v>105.3</v>
      </c>
      <c r="AD71" s="61">
        <v>105.5</v>
      </c>
      <c r="AE71" s="61">
        <v>106.8</v>
      </c>
      <c r="AF71" s="62">
        <v>102.3</v>
      </c>
      <c r="AH71" s="49" t="s">
        <v>73</v>
      </c>
      <c r="AJ71" s="60" t="s">
        <v>78</v>
      </c>
      <c r="AK71" s="61">
        <v>106.3</v>
      </c>
      <c r="AL71" s="61">
        <v>106.5</v>
      </c>
      <c r="AM71" s="61">
        <v>108.4</v>
      </c>
      <c r="AN71" s="62">
        <v>102.6</v>
      </c>
      <c r="AP71" s="49" t="s">
        <v>73</v>
      </c>
      <c r="AR71" s="60" t="s">
        <v>78</v>
      </c>
      <c r="AS71" s="61">
        <v>102.7</v>
      </c>
      <c r="AT71" s="61">
        <v>102.6</v>
      </c>
      <c r="AU71" s="61">
        <v>102.8</v>
      </c>
      <c r="AV71" s="62">
        <v>101.7</v>
      </c>
      <c r="AX71" s="49" t="s">
        <v>73</v>
      </c>
      <c r="AZ71" s="60" t="s">
        <v>78</v>
      </c>
      <c r="BA71" s="61">
        <v>106</v>
      </c>
      <c r="BB71" s="61">
        <v>106.2</v>
      </c>
      <c r="BC71" s="61">
        <v>107.6</v>
      </c>
      <c r="BD71" s="62">
        <v>102.3</v>
      </c>
      <c r="BF71" s="49" t="s">
        <v>73</v>
      </c>
      <c r="BH71" s="60" t="s">
        <v>78</v>
      </c>
      <c r="BI71" s="61">
        <v>105.6</v>
      </c>
      <c r="BJ71" s="61">
        <v>105.8</v>
      </c>
      <c r="BK71" s="61">
        <v>107.1</v>
      </c>
      <c r="BL71" s="62">
        <v>102</v>
      </c>
      <c r="BN71" s="49" t="s">
        <v>73</v>
      </c>
      <c r="BP71" s="60" t="s">
        <v>78</v>
      </c>
      <c r="BQ71" s="61">
        <v>106.2</v>
      </c>
      <c r="BR71" s="61">
        <v>106.4</v>
      </c>
      <c r="BS71" s="61">
        <v>107.8</v>
      </c>
      <c r="BT71" s="62">
        <v>102.3</v>
      </c>
    </row>
    <row r="72" spans="2:72" x14ac:dyDescent="0.2">
      <c r="B72" s="49"/>
      <c r="D72" s="60" t="s">
        <v>79</v>
      </c>
      <c r="E72" s="61">
        <v>105.8</v>
      </c>
      <c r="F72" s="61">
        <v>105.9</v>
      </c>
      <c r="G72" s="61">
        <v>107</v>
      </c>
      <c r="H72" s="62">
        <v>102</v>
      </c>
      <c r="J72" s="49"/>
      <c r="L72" s="60" t="s">
        <v>79</v>
      </c>
      <c r="M72" s="61">
        <v>105.7</v>
      </c>
      <c r="N72" s="61">
        <v>105.9</v>
      </c>
      <c r="O72" s="61">
        <v>107.2</v>
      </c>
      <c r="P72" s="62">
        <v>102.4</v>
      </c>
      <c r="R72" s="49"/>
      <c r="T72" s="60" t="s">
        <v>79</v>
      </c>
      <c r="U72" s="61">
        <v>105.8</v>
      </c>
      <c r="V72" s="61">
        <v>105.9</v>
      </c>
      <c r="W72" s="61">
        <v>107.5</v>
      </c>
      <c r="X72" s="62">
        <v>102.3</v>
      </c>
      <c r="Z72" s="49"/>
      <c r="AB72" s="60" t="s">
        <v>79</v>
      </c>
      <c r="AC72" s="61">
        <v>105.3</v>
      </c>
      <c r="AD72" s="61">
        <v>105.4</v>
      </c>
      <c r="AE72" s="61">
        <v>106.7</v>
      </c>
      <c r="AF72" s="62">
        <v>102.4</v>
      </c>
      <c r="AH72" s="49"/>
      <c r="AJ72" s="60" t="s">
        <v>79</v>
      </c>
      <c r="AK72" s="61">
        <v>106.4</v>
      </c>
      <c r="AL72" s="61">
        <v>106.5</v>
      </c>
      <c r="AM72" s="61">
        <v>108.3</v>
      </c>
      <c r="AN72" s="62">
        <v>102.6</v>
      </c>
      <c r="AP72" s="49"/>
      <c r="AR72" s="60" t="s">
        <v>79</v>
      </c>
      <c r="AS72" s="61">
        <v>102.8</v>
      </c>
      <c r="AT72" s="61">
        <v>102.7</v>
      </c>
      <c r="AU72" s="61">
        <v>102.9</v>
      </c>
      <c r="AV72" s="62">
        <v>101.7</v>
      </c>
      <c r="AX72" s="49"/>
      <c r="AZ72" s="60" t="s">
        <v>79</v>
      </c>
      <c r="BA72" s="61">
        <v>106</v>
      </c>
      <c r="BB72" s="61">
        <v>106.2</v>
      </c>
      <c r="BC72" s="61">
        <v>107.5</v>
      </c>
      <c r="BD72" s="62">
        <v>102.4</v>
      </c>
      <c r="BF72" s="49"/>
      <c r="BH72" s="60" t="s">
        <v>79</v>
      </c>
      <c r="BI72" s="61">
        <v>105.7</v>
      </c>
      <c r="BJ72" s="61">
        <v>105.8</v>
      </c>
      <c r="BK72" s="61">
        <v>107</v>
      </c>
      <c r="BL72" s="62">
        <v>102.1</v>
      </c>
      <c r="BN72" s="49"/>
      <c r="BP72" s="60" t="s">
        <v>79</v>
      </c>
      <c r="BQ72" s="61">
        <v>106.3</v>
      </c>
      <c r="BR72" s="61">
        <v>106.4</v>
      </c>
      <c r="BS72" s="61">
        <v>107.7</v>
      </c>
      <c r="BT72" s="62">
        <v>102.4</v>
      </c>
    </row>
    <row r="73" spans="2:72" x14ac:dyDescent="0.2">
      <c r="B73" s="49"/>
      <c r="D73" s="60" t="s">
        <v>80</v>
      </c>
      <c r="E73" s="61">
        <v>106.1</v>
      </c>
      <c r="F73" s="61">
        <v>106.2</v>
      </c>
      <c r="G73" s="61">
        <v>107.3</v>
      </c>
      <c r="H73" s="62">
        <v>102.6</v>
      </c>
      <c r="J73" s="49"/>
      <c r="L73" s="60" t="s">
        <v>80</v>
      </c>
      <c r="M73" s="61">
        <v>106.2</v>
      </c>
      <c r="N73" s="61">
        <v>106.3</v>
      </c>
      <c r="O73" s="61">
        <v>107.5</v>
      </c>
      <c r="P73" s="62">
        <v>103.3</v>
      </c>
      <c r="R73" s="49"/>
      <c r="T73" s="60" t="s">
        <v>80</v>
      </c>
      <c r="U73" s="61">
        <v>106.5</v>
      </c>
      <c r="V73" s="61">
        <v>106.6</v>
      </c>
      <c r="W73" s="61">
        <v>108.1</v>
      </c>
      <c r="X73" s="62">
        <v>103.2</v>
      </c>
      <c r="Z73" s="49"/>
      <c r="AB73" s="60" t="s">
        <v>80</v>
      </c>
      <c r="AC73" s="61">
        <v>105.7</v>
      </c>
      <c r="AD73" s="61">
        <v>105.8</v>
      </c>
      <c r="AE73" s="61">
        <v>106.9</v>
      </c>
      <c r="AF73" s="62">
        <v>103</v>
      </c>
      <c r="AH73" s="49"/>
      <c r="AJ73" s="60" t="s">
        <v>80</v>
      </c>
      <c r="AK73" s="61">
        <v>107.2</v>
      </c>
      <c r="AL73" s="61">
        <v>107.3</v>
      </c>
      <c r="AM73" s="61">
        <v>109.1</v>
      </c>
      <c r="AN73" s="62">
        <v>103.6</v>
      </c>
      <c r="AP73" s="49"/>
      <c r="AR73" s="60" t="s">
        <v>80</v>
      </c>
      <c r="AS73" s="61">
        <v>103</v>
      </c>
      <c r="AT73" s="61">
        <v>102.8</v>
      </c>
      <c r="AU73" s="61">
        <v>102.9</v>
      </c>
      <c r="AV73" s="62">
        <v>101.9</v>
      </c>
      <c r="AX73" s="49"/>
      <c r="AZ73" s="60" t="s">
        <v>80</v>
      </c>
      <c r="BA73" s="61">
        <v>106.6</v>
      </c>
      <c r="BB73" s="61">
        <v>106.7</v>
      </c>
      <c r="BC73" s="61">
        <v>108</v>
      </c>
      <c r="BD73" s="62">
        <v>103.3</v>
      </c>
      <c r="BF73" s="49"/>
      <c r="BH73" s="60" t="s">
        <v>80</v>
      </c>
      <c r="BI73" s="61">
        <v>106</v>
      </c>
      <c r="BJ73" s="61">
        <v>106.2</v>
      </c>
      <c r="BK73" s="61">
        <v>107.3</v>
      </c>
      <c r="BL73" s="62">
        <v>102.7</v>
      </c>
      <c r="BN73" s="49"/>
      <c r="BP73" s="60" t="s">
        <v>80</v>
      </c>
      <c r="BQ73" s="61">
        <v>107</v>
      </c>
      <c r="BR73" s="61">
        <v>107</v>
      </c>
      <c r="BS73" s="61">
        <v>108.4</v>
      </c>
      <c r="BT73" s="62">
        <v>103.2</v>
      </c>
    </row>
    <row r="74" spans="2:72" x14ac:dyDescent="0.2">
      <c r="B74" s="49"/>
      <c r="D74" s="60" t="s">
        <v>81</v>
      </c>
      <c r="E74" s="61">
        <v>106.2</v>
      </c>
      <c r="F74" s="61">
        <v>106.3</v>
      </c>
      <c r="G74" s="61">
        <v>107.3</v>
      </c>
      <c r="H74" s="62">
        <v>102.8</v>
      </c>
      <c r="J74" s="49"/>
      <c r="L74" s="60" t="s">
        <v>81</v>
      </c>
      <c r="M74" s="61">
        <v>106.3</v>
      </c>
      <c r="N74" s="61">
        <v>106.4</v>
      </c>
      <c r="O74" s="61">
        <v>107.5</v>
      </c>
      <c r="P74" s="62">
        <v>103.5</v>
      </c>
      <c r="R74" s="49"/>
      <c r="T74" s="60" t="s">
        <v>81</v>
      </c>
      <c r="U74" s="61">
        <v>106.5</v>
      </c>
      <c r="V74" s="61">
        <v>106.6</v>
      </c>
      <c r="W74" s="61">
        <v>108.1</v>
      </c>
      <c r="X74" s="62">
        <v>103.4</v>
      </c>
      <c r="Z74" s="49"/>
      <c r="AB74" s="60" t="s">
        <v>81</v>
      </c>
      <c r="AC74" s="61">
        <v>105.8</v>
      </c>
      <c r="AD74" s="61">
        <v>105.9</v>
      </c>
      <c r="AE74" s="61">
        <v>107</v>
      </c>
      <c r="AF74" s="62">
        <v>103.2</v>
      </c>
      <c r="AH74" s="49"/>
      <c r="AJ74" s="60" t="s">
        <v>81</v>
      </c>
      <c r="AK74" s="61">
        <v>107.2</v>
      </c>
      <c r="AL74" s="61">
        <v>107.3</v>
      </c>
      <c r="AM74" s="61">
        <v>109.1</v>
      </c>
      <c r="AN74" s="62">
        <v>103.7</v>
      </c>
      <c r="AP74" s="49"/>
      <c r="AR74" s="60" t="s">
        <v>81</v>
      </c>
      <c r="AS74" s="61">
        <v>103</v>
      </c>
      <c r="AT74" s="61">
        <v>102.8</v>
      </c>
      <c r="AU74" s="61">
        <v>102.9</v>
      </c>
      <c r="AV74" s="62">
        <v>101.9</v>
      </c>
      <c r="AX74" s="49"/>
      <c r="AZ74" s="60" t="s">
        <v>81</v>
      </c>
      <c r="BA74" s="61">
        <v>106.7</v>
      </c>
      <c r="BB74" s="61">
        <v>106.8</v>
      </c>
      <c r="BC74" s="61">
        <v>108</v>
      </c>
      <c r="BD74" s="62">
        <v>103.5</v>
      </c>
      <c r="BF74" s="49"/>
      <c r="BH74" s="60" t="s">
        <v>81</v>
      </c>
      <c r="BI74" s="61">
        <v>106.1</v>
      </c>
      <c r="BJ74" s="61">
        <v>106.2</v>
      </c>
      <c r="BK74" s="61">
        <v>107.3</v>
      </c>
      <c r="BL74" s="62">
        <v>102.9</v>
      </c>
      <c r="BN74" s="49"/>
      <c r="BP74" s="60" t="s">
        <v>81</v>
      </c>
      <c r="BQ74" s="61">
        <v>107</v>
      </c>
      <c r="BR74" s="61">
        <v>107.1</v>
      </c>
      <c r="BS74" s="61">
        <v>108.4</v>
      </c>
      <c r="BT74" s="62">
        <v>103.4</v>
      </c>
    </row>
    <row r="75" spans="2:72" x14ac:dyDescent="0.2">
      <c r="B75" s="49"/>
      <c r="D75" s="60" t="s">
        <v>82</v>
      </c>
      <c r="E75" s="61">
        <v>106.1</v>
      </c>
      <c r="F75" s="61">
        <v>106.3</v>
      </c>
      <c r="G75" s="61">
        <v>107.3</v>
      </c>
      <c r="H75" s="62">
        <v>102.6</v>
      </c>
      <c r="J75" s="49"/>
      <c r="L75" s="60" t="s">
        <v>82</v>
      </c>
      <c r="M75" s="61">
        <v>106.2</v>
      </c>
      <c r="N75" s="61">
        <v>106.3</v>
      </c>
      <c r="O75" s="61">
        <v>107.5</v>
      </c>
      <c r="P75" s="62">
        <v>103.3</v>
      </c>
      <c r="R75" s="49"/>
      <c r="T75" s="60" t="s">
        <v>82</v>
      </c>
      <c r="U75" s="61">
        <v>106.4</v>
      </c>
      <c r="V75" s="61">
        <v>106.6</v>
      </c>
      <c r="W75" s="61">
        <v>108.1</v>
      </c>
      <c r="X75" s="62">
        <v>103.2</v>
      </c>
      <c r="Z75" s="49"/>
      <c r="AB75" s="60" t="s">
        <v>82</v>
      </c>
      <c r="AC75" s="61">
        <v>105.7</v>
      </c>
      <c r="AD75" s="61">
        <v>105.8</v>
      </c>
      <c r="AE75" s="61">
        <v>107</v>
      </c>
      <c r="AF75" s="62">
        <v>103.1</v>
      </c>
      <c r="AH75" s="49"/>
      <c r="AJ75" s="60" t="s">
        <v>82</v>
      </c>
      <c r="AK75" s="61">
        <v>107.2</v>
      </c>
      <c r="AL75" s="61">
        <v>107.3</v>
      </c>
      <c r="AM75" s="61">
        <v>109.1</v>
      </c>
      <c r="AN75" s="62">
        <v>103.6</v>
      </c>
      <c r="AP75" s="49"/>
      <c r="AR75" s="60" t="s">
        <v>82</v>
      </c>
      <c r="AS75" s="61">
        <v>102.9</v>
      </c>
      <c r="AT75" s="61">
        <v>102.8</v>
      </c>
      <c r="AU75" s="61">
        <v>102.9</v>
      </c>
      <c r="AV75" s="62">
        <v>101.9</v>
      </c>
      <c r="AX75" s="49"/>
      <c r="AZ75" s="60" t="s">
        <v>82</v>
      </c>
      <c r="BA75" s="61">
        <v>106.6</v>
      </c>
      <c r="BB75" s="61">
        <v>106.8</v>
      </c>
      <c r="BC75" s="61">
        <v>108</v>
      </c>
      <c r="BD75" s="62">
        <v>103.4</v>
      </c>
      <c r="BF75" s="49"/>
      <c r="BH75" s="60" t="s">
        <v>82</v>
      </c>
      <c r="BI75" s="61">
        <v>106</v>
      </c>
      <c r="BJ75" s="61">
        <v>106.2</v>
      </c>
      <c r="BK75" s="61">
        <v>107.3</v>
      </c>
      <c r="BL75" s="62">
        <v>102.7</v>
      </c>
      <c r="BN75" s="49"/>
      <c r="BP75" s="60" t="s">
        <v>82</v>
      </c>
      <c r="BQ75" s="61">
        <v>106.9</v>
      </c>
      <c r="BR75" s="61">
        <v>107.1</v>
      </c>
      <c r="BS75" s="61">
        <v>108.4</v>
      </c>
      <c r="BT75" s="62">
        <v>103.2</v>
      </c>
    </row>
    <row r="76" spans="2:72" x14ac:dyDescent="0.2">
      <c r="B76" s="49"/>
      <c r="D76" s="60" t="s">
        <v>83</v>
      </c>
      <c r="E76" s="61">
        <v>106.5</v>
      </c>
      <c r="F76" s="61">
        <v>106.6</v>
      </c>
      <c r="G76" s="61">
        <v>107.6</v>
      </c>
      <c r="H76" s="62">
        <v>103</v>
      </c>
      <c r="J76" s="49"/>
      <c r="L76" s="60" t="s">
        <v>83</v>
      </c>
      <c r="M76" s="61">
        <v>106.6</v>
      </c>
      <c r="N76" s="61">
        <v>106.7</v>
      </c>
      <c r="O76" s="61">
        <v>107.9</v>
      </c>
      <c r="P76" s="62">
        <v>103.7</v>
      </c>
      <c r="R76" s="49"/>
      <c r="T76" s="60" t="s">
        <v>83</v>
      </c>
      <c r="U76" s="61">
        <v>106.9</v>
      </c>
      <c r="V76" s="61">
        <v>107</v>
      </c>
      <c r="W76" s="61">
        <v>108.6</v>
      </c>
      <c r="X76" s="62">
        <v>103.5</v>
      </c>
      <c r="Z76" s="49"/>
      <c r="AB76" s="60" t="s">
        <v>83</v>
      </c>
      <c r="AC76" s="61">
        <v>106.1</v>
      </c>
      <c r="AD76" s="61">
        <v>106.2</v>
      </c>
      <c r="AE76" s="61">
        <v>107.3</v>
      </c>
      <c r="AF76" s="62">
        <v>103.4</v>
      </c>
      <c r="AH76" s="49"/>
      <c r="AJ76" s="60" t="s">
        <v>83</v>
      </c>
      <c r="AK76" s="61">
        <v>107.5</v>
      </c>
      <c r="AL76" s="61">
        <v>107.6</v>
      </c>
      <c r="AM76" s="61">
        <v>109.4</v>
      </c>
      <c r="AN76" s="62">
        <v>103.9</v>
      </c>
      <c r="AP76" s="49"/>
      <c r="AR76" s="60" t="s">
        <v>83</v>
      </c>
      <c r="AS76" s="61">
        <v>103.5</v>
      </c>
      <c r="AT76" s="61">
        <v>103.3</v>
      </c>
      <c r="AU76" s="61">
        <v>103.5</v>
      </c>
      <c r="AV76" s="62">
        <v>102.2</v>
      </c>
      <c r="AX76" s="49"/>
      <c r="AZ76" s="60" t="s">
        <v>83</v>
      </c>
      <c r="BA76" s="61">
        <v>107</v>
      </c>
      <c r="BB76" s="61">
        <v>107.1</v>
      </c>
      <c r="BC76" s="61">
        <v>108.4</v>
      </c>
      <c r="BD76" s="62">
        <v>103.7</v>
      </c>
      <c r="BF76" s="49"/>
      <c r="BH76" s="60" t="s">
        <v>83</v>
      </c>
      <c r="BI76" s="61">
        <v>106.4</v>
      </c>
      <c r="BJ76" s="61">
        <v>106.5</v>
      </c>
      <c r="BK76" s="61">
        <v>107.6</v>
      </c>
      <c r="BL76" s="62">
        <v>103.1</v>
      </c>
      <c r="BN76" s="49"/>
      <c r="BP76" s="60" t="s">
        <v>83</v>
      </c>
      <c r="BQ76" s="61">
        <v>107.3</v>
      </c>
      <c r="BR76" s="61">
        <v>107.4</v>
      </c>
      <c r="BS76" s="61">
        <v>108.7</v>
      </c>
      <c r="BT76" s="62">
        <v>103.5</v>
      </c>
    </row>
    <row r="77" spans="2:72" x14ac:dyDescent="0.2">
      <c r="B77" s="49"/>
      <c r="D77" s="60" t="s">
        <v>84</v>
      </c>
      <c r="E77" s="61">
        <v>106.3</v>
      </c>
      <c r="F77" s="61">
        <v>106.4</v>
      </c>
      <c r="G77" s="61">
        <v>107.3</v>
      </c>
      <c r="H77" s="62">
        <v>103.2</v>
      </c>
      <c r="J77" s="49"/>
      <c r="L77" s="60" t="s">
        <v>84</v>
      </c>
      <c r="M77" s="61">
        <v>106.5</v>
      </c>
      <c r="N77" s="61">
        <v>106.5</v>
      </c>
      <c r="O77" s="61">
        <v>107.6</v>
      </c>
      <c r="P77" s="62">
        <v>103.8</v>
      </c>
      <c r="R77" s="49"/>
      <c r="T77" s="60" t="s">
        <v>84</v>
      </c>
      <c r="U77" s="61">
        <v>106.7</v>
      </c>
      <c r="V77" s="61">
        <v>106.8</v>
      </c>
      <c r="W77" s="61">
        <v>108.2</v>
      </c>
      <c r="X77" s="62">
        <v>103.7</v>
      </c>
      <c r="Z77" s="49"/>
      <c r="AB77" s="60" t="s">
        <v>84</v>
      </c>
      <c r="AC77" s="61">
        <v>105.9</v>
      </c>
      <c r="AD77" s="61">
        <v>106</v>
      </c>
      <c r="AE77" s="61">
        <v>107</v>
      </c>
      <c r="AF77" s="62">
        <v>103.5</v>
      </c>
      <c r="AH77" s="49"/>
      <c r="AJ77" s="60" t="s">
        <v>84</v>
      </c>
      <c r="AK77" s="61">
        <v>107.2</v>
      </c>
      <c r="AL77" s="61">
        <v>107.3</v>
      </c>
      <c r="AM77" s="61">
        <v>109</v>
      </c>
      <c r="AN77" s="62">
        <v>103.9</v>
      </c>
      <c r="AP77" s="49"/>
      <c r="AR77" s="60" t="s">
        <v>84</v>
      </c>
      <c r="AS77" s="61">
        <v>103.4</v>
      </c>
      <c r="AT77" s="61">
        <v>103.2</v>
      </c>
      <c r="AU77" s="61">
        <v>103.4</v>
      </c>
      <c r="AV77" s="62">
        <v>102.2</v>
      </c>
      <c r="AX77" s="49"/>
      <c r="AZ77" s="60" t="s">
        <v>84</v>
      </c>
      <c r="BA77" s="61">
        <v>106.8</v>
      </c>
      <c r="BB77" s="61">
        <v>107</v>
      </c>
      <c r="BC77" s="61">
        <v>108.1</v>
      </c>
      <c r="BD77" s="62">
        <v>103.9</v>
      </c>
      <c r="BF77" s="49"/>
      <c r="BH77" s="60" t="s">
        <v>84</v>
      </c>
      <c r="BI77" s="61">
        <v>106.2</v>
      </c>
      <c r="BJ77" s="61">
        <v>106.3</v>
      </c>
      <c r="BK77" s="61">
        <v>107.3</v>
      </c>
      <c r="BL77" s="62">
        <v>103.3</v>
      </c>
      <c r="BN77" s="49"/>
      <c r="BP77" s="60" t="s">
        <v>84</v>
      </c>
      <c r="BQ77" s="61">
        <v>107.1</v>
      </c>
      <c r="BR77" s="61">
        <v>107.2</v>
      </c>
      <c r="BS77" s="61">
        <v>108.4</v>
      </c>
      <c r="BT77" s="62">
        <v>103.7</v>
      </c>
    </row>
    <row r="78" spans="2:72" x14ac:dyDescent="0.2">
      <c r="B78" s="49"/>
      <c r="D78" s="60" t="s">
        <v>85</v>
      </c>
      <c r="E78" s="61">
        <v>106</v>
      </c>
      <c r="F78" s="61">
        <v>106.1</v>
      </c>
      <c r="G78" s="61">
        <v>107.1</v>
      </c>
      <c r="H78" s="62">
        <v>102.9</v>
      </c>
      <c r="J78" s="49"/>
      <c r="L78" s="60" t="s">
        <v>85</v>
      </c>
      <c r="M78" s="61">
        <v>106.2</v>
      </c>
      <c r="N78" s="61">
        <v>106.3</v>
      </c>
      <c r="O78" s="61">
        <v>107.4</v>
      </c>
      <c r="P78" s="62">
        <v>103.6</v>
      </c>
      <c r="R78" s="49"/>
      <c r="T78" s="60" t="s">
        <v>85</v>
      </c>
      <c r="U78" s="61">
        <v>106.4</v>
      </c>
      <c r="V78" s="61">
        <v>106.5</v>
      </c>
      <c r="W78" s="61">
        <v>107.9</v>
      </c>
      <c r="X78" s="62">
        <v>103.4</v>
      </c>
      <c r="Z78" s="49"/>
      <c r="AB78" s="60" t="s">
        <v>85</v>
      </c>
      <c r="AC78" s="61">
        <v>105.7</v>
      </c>
      <c r="AD78" s="61">
        <v>105.8</v>
      </c>
      <c r="AE78" s="61">
        <v>106.8</v>
      </c>
      <c r="AF78" s="62">
        <v>103.3</v>
      </c>
      <c r="AH78" s="49"/>
      <c r="AJ78" s="60" t="s">
        <v>85</v>
      </c>
      <c r="AK78" s="61">
        <v>106.9</v>
      </c>
      <c r="AL78" s="61">
        <v>107</v>
      </c>
      <c r="AM78" s="61">
        <v>108.6</v>
      </c>
      <c r="AN78" s="62">
        <v>103.7</v>
      </c>
      <c r="AP78" s="49"/>
      <c r="AR78" s="60" t="s">
        <v>85</v>
      </c>
      <c r="AS78" s="61">
        <v>103.3</v>
      </c>
      <c r="AT78" s="61">
        <v>103.2</v>
      </c>
      <c r="AU78" s="61">
        <v>103.4</v>
      </c>
      <c r="AV78" s="62">
        <v>102.2</v>
      </c>
      <c r="AX78" s="49"/>
      <c r="AZ78" s="60" t="s">
        <v>85</v>
      </c>
      <c r="BA78" s="61">
        <v>106.5</v>
      </c>
      <c r="BB78" s="61">
        <v>106.7</v>
      </c>
      <c r="BC78" s="61">
        <v>107.8</v>
      </c>
      <c r="BD78" s="62">
        <v>103.7</v>
      </c>
      <c r="BF78" s="49"/>
      <c r="BH78" s="60" t="s">
        <v>85</v>
      </c>
      <c r="BI78" s="61">
        <v>106</v>
      </c>
      <c r="BJ78" s="61">
        <v>106.1</v>
      </c>
      <c r="BK78" s="61">
        <v>107.1</v>
      </c>
      <c r="BL78" s="62">
        <v>103</v>
      </c>
      <c r="BN78" s="49"/>
      <c r="BP78" s="60" t="s">
        <v>85</v>
      </c>
      <c r="BQ78" s="61">
        <v>106.7</v>
      </c>
      <c r="BR78" s="61">
        <v>106.8</v>
      </c>
      <c r="BS78" s="61">
        <v>108</v>
      </c>
      <c r="BT78" s="62">
        <v>103.4</v>
      </c>
    </row>
    <row r="79" spans="2:72" x14ac:dyDescent="0.2">
      <c r="B79" s="49"/>
      <c r="D79" s="60" t="s">
        <v>86</v>
      </c>
      <c r="E79" s="61">
        <v>107.1</v>
      </c>
      <c r="F79" s="61">
        <v>107.2</v>
      </c>
      <c r="G79" s="61">
        <v>108</v>
      </c>
      <c r="H79" s="62">
        <v>104.7</v>
      </c>
      <c r="J79" s="49"/>
      <c r="L79" s="60" t="s">
        <v>86</v>
      </c>
      <c r="M79" s="61">
        <v>107</v>
      </c>
      <c r="N79" s="61">
        <v>107.1</v>
      </c>
      <c r="O79" s="61">
        <v>108</v>
      </c>
      <c r="P79" s="62">
        <v>104.7</v>
      </c>
      <c r="R79" s="49"/>
      <c r="T79" s="60" t="s">
        <v>86</v>
      </c>
      <c r="U79" s="61">
        <v>107.2</v>
      </c>
      <c r="V79" s="61">
        <v>107.3</v>
      </c>
      <c r="W79" s="61">
        <v>108.5</v>
      </c>
      <c r="X79" s="62">
        <v>104.8</v>
      </c>
      <c r="Z79" s="49"/>
      <c r="AB79" s="60" t="s">
        <v>86</v>
      </c>
      <c r="AC79" s="61">
        <v>106.8</v>
      </c>
      <c r="AD79" s="61">
        <v>107</v>
      </c>
      <c r="AE79" s="61">
        <v>107.9</v>
      </c>
      <c r="AF79" s="62">
        <v>104.7</v>
      </c>
      <c r="AH79" s="49"/>
      <c r="AJ79" s="60" t="s">
        <v>86</v>
      </c>
      <c r="AK79" s="61">
        <v>107.5</v>
      </c>
      <c r="AL79" s="61">
        <v>107.6</v>
      </c>
      <c r="AM79" s="61">
        <v>108.9</v>
      </c>
      <c r="AN79" s="62">
        <v>105</v>
      </c>
      <c r="AP79" s="49"/>
      <c r="AR79" s="60" t="s">
        <v>86</v>
      </c>
      <c r="AS79" s="61">
        <v>106.6</v>
      </c>
      <c r="AT79" s="61">
        <v>106.6</v>
      </c>
      <c r="AU79" s="61">
        <v>107.1</v>
      </c>
      <c r="AV79" s="62">
        <v>104</v>
      </c>
      <c r="AX79" s="49"/>
      <c r="AZ79" s="60" t="s">
        <v>86</v>
      </c>
      <c r="BA79" s="61">
        <v>107.3</v>
      </c>
      <c r="BB79" s="61">
        <v>107.4</v>
      </c>
      <c r="BC79" s="61">
        <v>108.4</v>
      </c>
      <c r="BD79" s="62">
        <v>104.9</v>
      </c>
      <c r="BF79" s="49"/>
      <c r="BH79" s="60" t="s">
        <v>86</v>
      </c>
      <c r="BI79" s="61">
        <v>107</v>
      </c>
      <c r="BJ79" s="61">
        <v>107.2</v>
      </c>
      <c r="BK79" s="61">
        <v>108</v>
      </c>
      <c r="BL79" s="62">
        <v>104.6</v>
      </c>
      <c r="BN79" s="49"/>
      <c r="BP79" s="60" t="s">
        <v>86</v>
      </c>
      <c r="BQ79" s="61">
        <v>107.6</v>
      </c>
      <c r="BR79" s="61">
        <v>107.7</v>
      </c>
      <c r="BS79" s="61">
        <v>108.6</v>
      </c>
      <c r="BT79" s="62">
        <v>104.9</v>
      </c>
    </row>
    <row r="80" spans="2:72" x14ac:dyDescent="0.2">
      <c r="B80" s="49"/>
      <c r="D80" s="60" t="s">
        <v>87</v>
      </c>
      <c r="E80" s="61">
        <v>107.2</v>
      </c>
      <c r="F80" s="61">
        <v>107.3</v>
      </c>
      <c r="G80" s="61">
        <v>108</v>
      </c>
      <c r="H80" s="62">
        <v>105</v>
      </c>
      <c r="J80" s="49"/>
      <c r="L80" s="60" t="s">
        <v>87</v>
      </c>
      <c r="M80" s="61">
        <v>107.1</v>
      </c>
      <c r="N80" s="61">
        <v>107.2</v>
      </c>
      <c r="O80" s="61">
        <v>108</v>
      </c>
      <c r="P80" s="62">
        <v>104.9</v>
      </c>
      <c r="R80" s="49"/>
      <c r="T80" s="60" t="s">
        <v>87</v>
      </c>
      <c r="U80" s="61">
        <v>107.4</v>
      </c>
      <c r="V80" s="61">
        <v>107.4</v>
      </c>
      <c r="W80" s="61">
        <v>108.5</v>
      </c>
      <c r="X80" s="62">
        <v>105.1</v>
      </c>
      <c r="Z80" s="49"/>
      <c r="AB80" s="60" t="s">
        <v>87</v>
      </c>
      <c r="AC80" s="61">
        <v>106.9</v>
      </c>
      <c r="AD80" s="61">
        <v>107</v>
      </c>
      <c r="AE80" s="61">
        <v>107.9</v>
      </c>
      <c r="AF80" s="62">
        <v>104.8</v>
      </c>
      <c r="AH80" s="49"/>
      <c r="AJ80" s="60" t="s">
        <v>87</v>
      </c>
      <c r="AK80" s="61">
        <v>107.6</v>
      </c>
      <c r="AL80" s="61">
        <v>107.7</v>
      </c>
      <c r="AM80" s="61">
        <v>108.9</v>
      </c>
      <c r="AN80" s="62">
        <v>105.2</v>
      </c>
      <c r="AP80" s="49"/>
      <c r="AR80" s="60" t="s">
        <v>87</v>
      </c>
      <c r="AS80" s="61">
        <v>106.7</v>
      </c>
      <c r="AT80" s="61">
        <v>106.6</v>
      </c>
      <c r="AU80" s="61">
        <v>107.1</v>
      </c>
      <c r="AV80" s="62">
        <v>104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105.2</v>
      </c>
      <c r="BF80" s="49"/>
      <c r="BH80" s="60" t="s">
        <v>87</v>
      </c>
      <c r="BI80" s="61">
        <v>107.2</v>
      </c>
      <c r="BJ80" s="61">
        <v>107.2</v>
      </c>
      <c r="BK80" s="61">
        <v>108</v>
      </c>
      <c r="BL80" s="62">
        <v>104.9</v>
      </c>
      <c r="BN80" s="49"/>
      <c r="BP80" s="60" t="s">
        <v>87</v>
      </c>
      <c r="BQ80" s="61">
        <v>107.7</v>
      </c>
      <c r="BR80" s="61">
        <v>107.7</v>
      </c>
      <c r="BS80" s="61">
        <v>108.6</v>
      </c>
      <c r="BT80" s="62">
        <v>105.1</v>
      </c>
    </row>
    <row r="81" spans="2:72" x14ac:dyDescent="0.2">
      <c r="B81" s="49"/>
      <c r="D81" s="60" t="s">
        <v>88</v>
      </c>
      <c r="E81" s="61">
        <v>107.1</v>
      </c>
      <c r="F81" s="61">
        <v>107.2</v>
      </c>
      <c r="G81" s="61">
        <v>107.8</v>
      </c>
      <c r="H81" s="62">
        <v>104.9</v>
      </c>
      <c r="J81" s="49"/>
      <c r="L81" s="60" t="s">
        <v>88</v>
      </c>
      <c r="M81" s="61">
        <v>107</v>
      </c>
      <c r="N81" s="61">
        <v>107</v>
      </c>
      <c r="O81" s="61">
        <v>107.9</v>
      </c>
      <c r="P81" s="62">
        <v>104.9</v>
      </c>
      <c r="R81" s="49"/>
      <c r="T81" s="60" t="s">
        <v>88</v>
      </c>
      <c r="U81" s="61">
        <v>107.2</v>
      </c>
      <c r="V81" s="61">
        <v>107.3</v>
      </c>
      <c r="W81" s="61">
        <v>108.2</v>
      </c>
      <c r="X81" s="62">
        <v>105.2</v>
      </c>
      <c r="Z81" s="49"/>
      <c r="AB81" s="60" t="s">
        <v>88</v>
      </c>
      <c r="AC81" s="61">
        <v>106.8</v>
      </c>
      <c r="AD81" s="61">
        <v>106.9</v>
      </c>
      <c r="AE81" s="61">
        <v>107.7</v>
      </c>
      <c r="AF81" s="62">
        <v>104.8</v>
      </c>
      <c r="AH81" s="49"/>
      <c r="AJ81" s="60" t="s">
        <v>88</v>
      </c>
      <c r="AK81" s="61">
        <v>107.4</v>
      </c>
      <c r="AL81" s="61">
        <v>107.5</v>
      </c>
      <c r="AM81" s="61">
        <v>108.5</v>
      </c>
      <c r="AN81" s="62">
        <v>105.3</v>
      </c>
      <c r="AP81" s="49"/>
      <c r="AR81" s="60" t="s">
        <v>88</v>
      </c>
      <c r="AS81" s="61">
        <v>106.6</v>
      </c>
      <c r="AT81" s="61">
        <v>106.6</v>
      </c>
      <c r="AU81" s="61">
        <v>107</v>
      </c>
      <c r="AV81" s="62">
        <v>104</v>
      </c>
      <c r="AX81" s="49"/>
      <c r="AZ81" s="60" t="s">
        <v>88</v>
      </c>
      <c r="BA81" s="61">
        <v>107.3</v>
      </c>
      <c r="BB81" s="61">
        <v>107.4</v>
      </c>
      <c r="BC81" s="61">
        <v>108.2</v>
      </c>
      <c r="BD81" s="62">
        <v>105.2</v>
      </c>
      <c r="BF81" s="49"/>
      <c r="BH81" s="60" t="s">
        <v>88</v>
      </c>
      <c r="BI81" s="61">
        <v>107</v>
      </c>
      <c r="BJ81" s="61">
        <v>107.1</v>
      </c>
      <c r="BK81" s="61">
        <v>107.8</v>
      </c>
      <c r="BL81" s="62">
        <v>104.9</v>
      </c>
      <c r="BN81" s="49"/>
      <c r="BP81" s="60" t="s">
        <v>88</v>
      </c>
      <c r="BQ81" s="61">
        <v>107.5</v>
      </c>
      <c r="BR81" s="61">
        <v>107.5</v>
      </c>
      <c r="BS81" s="61">
        <v>108.3</v>
      </c>
      <c r="BT81" s="62">
        <v>105.2</v>
      </c>
    </row>
    <row r="82" spans="2:72" x14ac:dyDescent="0.2">
      <c r="B82" s="63"/>
      <c r="C82" s="64"/>
      <c r="D82" s="65" t="s">
        <v>89</v>
      </c>
      <c r="E82" s="66">
        <v>107.5</v>
      </c>
      <c r="F82" s="66">
        <v>107.7</v>
      </c>
      <c r="G82" s="66">
        <v>108.5</v>
      </c>
      <c r="H82" s="67">
        <v>105</v>
      </c>
      <c r="J82" s="63"/>
      <c r="K82" s="64"/>
      <c r="L82" s="65" t="s">
        <v>89</v>
      </c>
      <c r="M82" s="66">
        <v>107.4</v>
      </c>
      <c r="N82" s="66">
        <v>107.5</v>
      </c>
      <c r="O82" s="66">
        <v>108.4</v>
      </c>
      <c r="P82" s="67">
        <v>105.4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108.8</v>
      </c>
      <c r="X82" s="67">
        <v>105.4</v>
      </c>
      <c r="Z82" s="63"/>
      <c r="AA82" s="64"/>
      <c r="AB82" s="65" t="s">
        <v>89</v>
      </c>
      <c r="AC82" s="66">
        <v>107.3</v>
      </c>
      <c r="AD82" s="66">
        <v>107.4</v>
      </c>
      <c r="AE82" s="66">
        <v>108.2</v>
      </c>
      <c r="AF82" s="67">
        <v>105.3</v>
      </c>
      <c r="AH82" s="63"/>
      <c r="AI82" s="64"/>
      <c r="AJ82" s="65" t="s">
        <v>89</v>
      </c>
      <c r="AK82" s="66">
        <v>107.7</v>
      </c>
      <c r="AL82" s="66">
        <v>107.8</v>
      </c>
      <c r="AM82" s="66">
        <v>108.8</v>
      </c>
      <c r="AN82" s="67">
        <v>105.6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107.7</v>
      </c>
      <c r="AV82" s="67">
        <v>104.6</v>
      </c>
      <c r="AX82" s="63"/>
      <c r="AY82" s="64"/>
      <c r="AZ82" s="65" t="s">
        <v>89</v>
      </c>
      <c r="BA82" s="66">
        <v>107.7</v>
      </c>
      <c r="BB82" s="66">
        <v>107.8</v>
      </c>
      <c r="BC82" s="66">
        <v>108.7</v>
      </c>
      <c r="BD82" s="67">
        <v>105.4</v>
      </c>
      <c r="BF82" s="63"/>
      <c r="BG82" s="64"/>
      <c r="BH82" s="65" t="s">
        <v>89</v>
      </c>
      <c r="BI82" s="66">
        <v>107.5</v>
      </c>
      <c r="BJ82" s="66">
        <v>107.6</v>
      </c>
      <c r="BK82" s="66">
        <v>108.4</v>
      </c>
      <c r="BL82" s="67">
        <v>105.1</v>
      </c>
      <c r="BN82" s="63"/>
      <c r="BO82" s="64"/>
      <c r="BP82" s="65" t="s">
        <v>89</v>
      </c>
      <c r="BQ82" s="66">
        <v>107.8</v>
      </c>
      <c r="BR82" s="66">
        <v>107.9</v>
      </c>
      <c r="BS82" s="66">
        <v>108.7</v>
      </c>
      <c r="BT82" s="67">
        <v>105.5</v>
      </c>
    </row>
    <row r="83" spans="2:72" x14ac:dyDescent="0.2">
      <c r="B83" s="49" t="s">
        <v>91</v>
      </c>
      <c r="D83" s="60" t="s">
        <v>78</v>
      </c>
      <c r="E83" s="61">
        <v>107.6</v>
      </c>
      <c r="F83" s="61">
        <v>107.8</v>
      </c>
      <c r="G83" s="61">
        <v>108.5</v>
      </c>
      <c r="H83" s="62">
        <v>105.1</v>
      </c>
      <c r="J83" s="49" t="s">
        <v>91</v>
      </c>
      <c r="L83" s="60" t="s">
        <v>78</v>
      </c>
      <c r="M83" s="61">
        <v>107.5</v>
      </c>
      <c r="N83" s="61">
        <v>107.6</v>
      </c>
      <c r="O83" s="61">
        <v>108.4</v>
      </c>
      <c r="P83" s="62">
        <v>105.5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108.8</v>
      </c>
      <c r="X83" s="62">
        <v>105.5</v>
      </c>
      <c r="Z83" s="49" t="s">
        <v>91</v>
      </c>
      <c r="AB83" s="60" t="s">
        <v>78</v>
      </c>
      <c r="AC83" s="61">
        <v>107.3</v>
      </c>
      <c r="AD83" s="61">
        <v>107.4</v>
      </c>
      <c r="AE83" s="61">
        <v>108.2</v>
      </c>
      <c r="AF83" s="62">
        <v>105.4</v>
      </c>
      <c r="AH83" s="49" t="s">
        <v>91</v>
      </c>
      <c r="AJ83" s="60" t="s">
        <v>78</v>
      </c>
      <c r="AK83" s="61">
        <v>107.7</v>
      </c>
      <c r="AL83" s="61">
        <v>107.8</v>
      </c>
      <c r="AM83" s="61">
        <v>108.8</v>
      </c>
      <c r="AN83" s="62">
        <v>105.8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107.8</v>
      </c>
      <c r="AV83" s="62">
        <v>104.7</v>
      </c>
      <c r="AX83" s="49" t="s">
        <v>91</v>
      </c>
      <c r="AZ83" s="60" t="s">
        <v>78</v>
      </c>
      <c r="BA83" s="61">
        <v>107.7</v>
      </c>
      <c r="BB83" s="61">
        <v>107.9</v>
      </c>
      <c r="BC83" s="61">
        <v>108.7</v>
      </c>
      <c r="BD83" s="62">
        <v>105.5</v>
      </c>
      <c r="BF83" s="49" t="s">
        <v>91</v>
      </c>
      <c r="BH83" s="60" t="s">
        <v>78</v>
      </c>
      <c r="BI83" s="61">
        <v>107.5</v>
      </c>
      <c r="BJ83" s="61">
        <v>107.7</v>
      </c>
      <c r="BK83" s="61">
        <v>108.5</v>
      </c>
      <c r="BL83" s="62">
        <v>105.2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108.7</v>
      </c>
      <c r="BT83" s="62">
        <v>105.6</v>
      </c>
    </row>
    <row r="84" spans="2:72" x14ac:dyDescent="0.2">
      <c r="B84" s="49"/>
      <c r="D84" s="60" t="s">
        <v>79</v>
      </c>
      <c r="E84" s="61">
        <v>107.5</v>
      </c>
      <c r="F84" s="61">
        <v>107.7</v>
      </c>
      <c r="G84" s="61">
        <v>108.5</v>
      </c>
      <c r="H84" s="62">
        <v>105</v>
      </c>
      <c r="J84" s="49"/>
      <c r="L84" s="60" t="s">
        <v>79</v>
      </c>
      <c r="M84" s="61">
        <v>107.4</v>
      </c>
      <c r="N84" s="61">
        <v>107.5</v>
      </c>
      <c r="O84" s="61">
        <v>108.4</v>
      </c>
      <c r="P84" s="62">
        <v>105.4</v>
      </c>
      <c r="R84" s="49"/>
      <c r="T84" s="60" t="s">
        <v>79</v>
      </c>
      <c r="U84" s="61">
        <v>107.4</v>
      </c>
      <c r="V84" s="61">
        <v>107.6</v>
      </c>
      <c r="W84" s="61">
        <v>108.6</v>
      </c>
      <c r="X84" s="62">
        <v>105.4</v>
      </c>
      <c r="Z84" s="49"/>
      <c r="AB84" s="60" t="s">
        <v>79</v>
      </c>
      <c r="AC84" s="61">
        <v>107.2</v>
      </c>
      <c r="AD84" s="61">
        <v>107.4</v>
      </c>
      <c r="AE84" s="61">
        <v>108.2</v>
      </c>
      <c r="AF84" s="62">
        <v>105.3</v>
      </c>
      <c r="AH84" s="49"/>
      <c r="AJ84" s="60" t="s">
        <v>79</v>
      </c>
      <c r="AK84" s="61">
        <v>107.5</v>
      </c>
      <c r="AL84" s="61">
        <v>107.6</v>
      </c>
      <c r="AM84" s="61">
        <v>108.5</v>
      </c>
      <c r="AN84" s="62">
        <v>105.6</v>
      </c>
      <c r="AP84" s="49"/>
      <c r="AR84" s="60" t="s">
        <v>79</v>
      </c>
      <c r="AS84" s="61">
        <v>107.2</v>
      </c>
      <c r="AT84" s="61">
        <v>107.3</v>
      </c>
      <c r="AU84" s="61">
        <v>107.8</v>
      </c>
      <c r="AV84" s="62">
        <v>104.6</v>
      </c>
      <c r="AX84" s="49"/>
      <c r="AZ84" s="60" t="s">
        <v>79</v>
      </c>
      <c r="BA84" s="61">
        <v>107.5</v>
      </c>
      <c r="BB84" s="61">
        <v>107.7</v>
      </c>
      <c r="BC84" s="61">
        <v>108.6</v>
      </c>
      <c r="BD84" s="62">
        <v>105.4</v>
      </c>
      <c r="BF84" s="49"/>
      <c r="BH84" s="60" t="s">
        <v>79</v>
      </c>
      <c r="BI84" s="61">
        <v>107.5</v>
      </c>
      <c r="BJ84" s="61">
        <v>107.6</v>
      </c>
      <c r="BK84" s="61">
        <v>108.5</v>
      </c>
      <c r="BL84" s="62">
        <v>105</v>
      </c>
      <c r="BN84" s="49"/>
      <c r="BP84" s="60" t="s">
        <v>79</v>
      </c>
      <c r="BQ84" s="61">
        <v>107.6</v>
      </c>
      <c r="BR84" s="61">
        <v>107.7</v>
      </c>
      <c r="BS84" s="61">
        <v>108.5</v>
      </c>
      <c r="BT84" s="62">
        <v>105.5</v>
      </c>
    </row>
    <row r="85" spans="2:72" x14ac:dyDescent="0.2">
      <c r="B85" s="49"/>
      <c r="D85" s="60" t="s">
        <v>80</v>
      </c>
      <c r="E85" s="61">
        <v>107.4</v>
      </c>
      <c r="F85" s="61">
        <v>107.6</v>
      </c>
      <c r="G85" s="61">
        <v>108.3</v>
      </c>
      <c r="H85" s="62">
        <v>105</v>
      </c>
      <c r="J85" s="49"/>
      <c r="L85" s="60" t="s">
        <v>80</v>
      </c>
      <c r="M85" s="61">
        <v>107.2</v>
      </c>
      <c r="N85" s="61">
        <v>107.4</v>
      </c>
      <c r="O85" s="61">
        <v>108.1</v>
      </c>
      <c r="P85" s="62">
        <v>105.4</v>
      </c>
      <c r="R85" s="49"/>
      <c r="T85" s="60" t="s">
        <v>80</v>
      </c>
      <c r="U85" s="61">
        <v>107.2</v>
      </c>
      <c r="V85" s="61">
        <v>107.3</v>
      </c>
      <c r="W85" s="61">
        <v>108.1</v>
      </c>
      <c r="X85" s="62">
        <v>105.5</v>
      </c>
      <c r="Z85" s="49"/>
      <c r="AB85" s="60" t="s">
        <v>80</v>
      </c>
      <c r="AC85" s="61">
        <v>107.1</v>
      </c>
      <c r="AD85" s="61">
        <v>107.3</v>
      </c>
      <c r="AE85" s="61">
        <v>108</v>
      </c>
      <c r="AF85" s="62">
        <v>105.3</v>
      </c>
      <c r="AH85" s="49"/>
      <c r="AJ85" s="60" t="s">
        <v>80</v>
      </c>
      <c r="AK85" s="61">
        <v>107.1</v>
      </c>
      <c r="AL85" s="61">
        <v>107.2</v>
      </c>
      <c r="AM85" s="61">
        <v>108</v>
      </c>
      <c r="AN85" s="62">
        <v>105.7</v>
      </c>
      <c r="AP85" s="49"/>
      <c r="AR85" s="60" t="s">
        <v>80</v>
      </c>
      <c r="AS85" s="61">
        <v>107.3</v>
      </c>
      <c r="AT85" s="61">
        <v>107.4</v>
      </c>
      <c r="AU85" s="61">
        <v>107.9</v>
      </c>
      <c r="AV85" s="62">
        <v>104.5</v>
      </c>
      <c r="AX85" s="49"/>
      <c r="AZ85" s="60" t="s">
        <v>80</v>
      </c>
      <c r="BA85" s="61">
        <v>107.3</v>
      </c>
      <c r="BB85" s="61">
        <v>107.5</v>
      </c>
      <c r="BC85" s="61">
        <v>108.3</v>
      </c>
      <c r="BD85" s="62">
        <v>105.4</v>
      </c>
      <c r="BF85" s="49"/>
      <c r="BH85" s="60" t="s">
        <v>80</v>
      </c>
      <c r="BI85" s="61">
        <v>107.3</v>
      </c>
      <c r="BJ85" s="61">
        <v>107.5</v>
      </c>
      <c r="BK85" s="61">
        <v>108.3</v>
      </c>
      <c r="BL85" s="62">
        <v>105</v>
      </c>
      <c r="BN85" s="49"/>
      <c r="BP85" s="60" t="s">
        <v>80</v>
      </c>
      <c r="BQ85" s="61">
        <v>107.3</v>
      </c>
      <c r="BR85" s="61">
        <v>107.4</v>
      </c>
      <c r="BS85" s="61">
        <v>108</v>
      </c>
      <c r="BT85" s="62">
        <v>105.5</v>
      </c>
    </row>
    <row r="86" spans="2:72" x14ac:dyDescent="0.2">
      <c r="B86" s="49"/>
      <c r="D86" s="60" t="s">
        <v>81</v>
      </c>
      <c r="E86" s="61">
        <v>107.1</v>
      </c>
      <c r="F86" s="61">
        <v>107.3</v>
      </c>
      <c r="G86" s="61">
        <v>107.9</v>
      </c>
      <c r="H86" s="62">
        <v>104.9</v>
      </c>
      <c r="J86" s="49"/>
      <c r="L86" s="60" t="s">
        <v>81</v>
      </c>
      <c r="M86" s="61">
        <v>107</v>
      </c>
      <c r="N86" s="61">
        <v>107.1</v>
      </c>
      <c r="O86" s="61">
        <v>107.8</v>
      </c>
      <c r="P86" s="62">
        <v>105.4</v>
      </c>
      <c r="R86" s="49"/>
      <c r="T86" s="60" t="s">
        <v>81</v>
      </c>
      <c r="U86" s="61">
        <v>106.9</v>
      </c>
      <c r="V86" s="61">
        <v>107</v>
      </c>
      <c r="W86" s="61">
        <v>107.8</v>
      </c>
      <c r="X86" s="62">
        <v>105.5</v>
      </c>
      <c r="Z86" s="49"/>
      <c r="AB86" s="60" t="s">
        <v>81</v>
      </c>
      <c r="AC86" s="61">
        <v>106.9</v>
      </c>
      <c r="AD86" s="61">
        <v>107</v>
      </c>
      <c r="AE86" s="61">
        <v>107.7</v>
      </c>
      <c r="AF86" s="62">
        <v>105.3</v>
      </c>
      <c r="AH86" s="49"/>
      <c r="AJ86" s="60" t="s">
        <v>81</v>
      </c>
      <c r="AK86" s="61">
        <v>106.8</v>
      </c>
      <c r="AL86" s="61">
        <v>106.9</v>
      </c>
      <c r="AM86" s="61">
        <v>107.5</v>
      </c>
      <c r="AN86" s="62">
        <v>105.5</v>
      </c>
      <c r="AP86" s="49"/>
      <c r="AR86" s="60" t="s">
        <v>81</v>
      </c>
      <c r="AS86" s="61">
        <v>107.2</v>
      </c>
      <c r="AT86" s="61">
        <v>107.3</v>
      </c>
      <c r="AU86" s="61">
        <v>107.8</v>
      </c>
      <c r="AV86" s="62">
        <v>104.5</v>
      </c>
      <c r="AX86" s="49"/>
      <c r="AZ86" s="60" t="s">
        <v>81</v>
      </c>
      <c r="BA86" s="61">
        <v>107.1</v>
      </c>
      <c r="BB86" s="61">
        <v>107.2</v>
      </c>
      <c r="BC86" s="61">
        <v>107.9</v>
      </c>
      <c r="BD86" s="62">
        <v>105.4</v>
      </c>
      <c r="BF86" s="49"/>
      <c r="BH86" s="60" t="s">
        <v>81</v>
      </c>
      <c r="BI86" s="61">
        <v>107</v>
      </c>
      <c r="BJ86" s="61">
        <v>107.2</v>
      </c>
      <c r="BK86" s="61">
        <v>107.9</v>
      </c>
      <c r="BL86" s="62">
        <v>105</v>
      </c>
      <c r="BN86" s="49"/>
      <c r="BP86" s="60" t="s">
        <v>81</v>
      </c>
      <c r="BQ86" s="61">
        <v>107</v>
      </c>
      <c r="BR86" s="61">
        <v>107</v>
      </c>
      <c r="BS86" s="61">
        <v>107.6</v>
      </c>
      <c r="BT86" s="62">
        <v>105.4</v>
      </c>
    </row>
    <row r="87" spans="2:72" x14ac:dyDescent="0.2">
      <c r="B87" s="49"/>
      <c r="D87" s="60" t="s">
        <v>82</v>
      </c>
      <c r="E87" s="61">
        <v>107</v>
      </c>
      <c r="F87" s="61">
        <v>107.2</v>
      </c>
      <c r="G87" s="61">
        <v>107.8</v>
      </c>
      <c r="H87" s="62">
        <v>105.1</v>
      </c>
      <c r="J87" s="49"/>
      <c r="L87" s="60" t="s">
        <v>82</v>
      </c>
      <c r="M87" s="61">
        <v>106.8</v>
      </c>
      <c r="N87" s="61">
        <v>107</v>
      </c>
      <c r="O87" s="61">
        <v>107.6</v>
      </c>
      <c r="P87" s="62">
        <v>105.4</v>
      </c>
      <c r="R87" s="49"/>
      <c r="T87" s="60" t="s">
        <v>82</v>
      </c>
      <c r="U87" s="61">
        <v>106.6</v>
      </c>
      <c r="V87" s="61">
        <v>106.7</v>
      </c>
      <c r="W87" s="61">
        <v>107.2</v>
      </c>
      <c r="X87" s="62">
        <v>105.6</v>
      </c>
      <c r="Z87" s="49"/>
      <c r="AB87" s="60" t="s">
        <v>82</v>
      </c>
      <c r="AC87" s="61">
        <v>106.8</v>
      </c>
      <c r="AD87" s="61">
        <v>106.9</v>
      </c>
      <c r="AE87" s="61">
        <v>107.5</v>
      </c>
      <c r="AF87" s="62">
        <v>105.3</v>
      </c>
      <c r="AH87" s="49"/>
      <c r="AJ87" s="60" t="s">
        <v>82</v>
      </c>
      <c r="AK87" s="61">
        <v>106.4</v>
      </c>
      <c r="AL87" s="61">
        <v>106.4</v>
      </c>
      <c r="AM87" s="61">
        <v>106.9</v>
      </c>
      <c r="AN87" s="62">
        <v>105.6</v>
      </c>
      <c r="AP87" s="49"/>
      <c r="AR87" s="60" t="s">
        <v>82</v>
      </c>
      <c r="AS87" s="61">
        <v>107.2</v>
      </c>
      <c r="AT87" s="61">
        <v>107.3</v>
      </c>
      <c r="AU87" s="61">
        <v>107.8</v>
      </c>
      <c r="AV87" s="62">
        <v>104.5</v>
      </c>
      <c r="AX87" s="49"/>
      <c r="AZ87" s="60" t="s">
        <v>82</v>
      </c>
      <c r="BA87" s="61">
        <v>106.8</v>
      </c>
      <c r="BB87" s="61">
        <v>107</v>
      </c>
      <c r="BC87" s="61">
        <v>107.5</v>
      </c>
      <c r="BD87" s="62">
        <v>105.5</v>
      </c>
      <c r="BF87" s="49"/>
      <c r="BH87" s="60" t="s">
        <v>82</v>
      </c>
      <c r="BI87" s="61">
        <v>106.9</v>
      </c>
      <c r="BJ87" s="61">
        <v>107.1</v>
      </c>
      <c r="BK87" s="61">
        <v>107.7</v>
      </c>
      <c r="BL87" s="62">
        <v>105.1</v>
      </c>
      <c r="BN87" s="49"/>
      <c r="BP87" s="60" t="s">
        <v>82</v>
      </c>
      <c r="BQ87" s="61">
        <v>106.6</v>
      </c>
      <c r="BR87" s="61">
        <v>106.6</v>
      </c>
      <c r="BS87" s="61">
        <v>107</v>
      </c>
      <c r="BT87" s="62">
        <v>105.5</v>
      </c>
    </row>
    <row r="88" spans="2:72" x14ac:dyDescent="0.2">
      <c r="B88" s="49"/>
      <c r="D88" s="60" t="s">
        <v>83</v>
      </c>
      <c r="E88" s="61">
        <v>107</v>
      </c>
      <c r="F88" s="61">
        <v>107.2</v>
      </c>
      <c r="G88" s="61">
        <v>107.8</v>
      </c>
      <c r="H88" s="62">
        <v>105</v>
      </c>
      <c r="J88" s="49"/>
      <c r="L88" s="60" t="s">
        <v>83</v>
      </c>
      <c r="M88" s="61">
        <v>106.9</v>
      </c>
      <c r="N88" s="61">
        <v>107.1</v>
      </c>
      <c r="O88" s="61">
        <v>107.7</v>
      </c>
      <c r="P88" s="62">
        <v>105.5</v>
      </c>
      <c r="R88" s="49"/>
      <c r="T88" s="60" t="s">
        <v>83</v>
      </c>
      <c r="U88" s="61">
        <v>106.6</v>
      </c>
      <c r="V88" s="61">
        <v>106.7</v>
      </c>
      <c r="W88" s="61">
        <v>107.2</v>
      </c>
      <c r="X88" s="62">
        <v>105.6</v>
      </c>
      <c r="Z88" s="49"/>
      <c r="AB88" s="60" t="s">
        <v>83</v>
      </c>
      <c r="AC88" s="61">
        <v>106.9</v>
      </c>
      <c r="AD88" s="61">
        <v>107</v>
      </c>
      <c r="AE88" s="61">
        <v>107.7</v>
      </c>
      <c r="AF88" s="62">
        <v>105.4</v>
      </c>
      <c r="AH88" s="49"/>
      <c r="AJ88" s="60" t="s">
        <v>83</v>
      </c>
      <c r="AK88" s="61">
        <v>106.4</v>
      </c>
      <c r="AL88" s="61">
        <v>106.4</v>
      </c>
      <c r="AM88" s="61">
        <v>106.8</v>
      </c>
      <c r="AN88" s="62">
        <v>105.7</v>
      </c>
      <c r="AP88" s="49"/>
      <c r="AR88" s="60" t="s">
        <v>83</v>
      </c>
      <c r="AS88" s="61">
        <v>107.3</v>
      </c>
      <c r="AT88" s="61">
        <v>107.5</v>
      </c>
      <c r="AU88" s="61">
        <v>108</v>
      </c>
      <c r="AV88" s="62">
        <v>104.5</v>
      </c>
      <c r="AX88" s="49"/>
      <c r="AZ88" s="60" t="s">
        <v>83</v>
      </c>
      <c r="BA88" s="61">
        <v>106.9</v>
      </c>
      <c r="BB88" s="61">
        <v>107</v>
      </c>
      <c r="BC88" s="61">
        <v>107.6</v>
      </c>
      <c r="BD88" s="62">
        <v>105.5</v>
      </c>
      <c r="BF88" s="49"/>
      <c r="BH88" s="60" t="s">
        <v>83</v>
      </c>
      <c r="BI88" s="61">
        <v>107</v>
      </c>
      <c r="BJ88" s="61">
        <v>107.1</v>
      </c>
      <c r="BK88" s="61">
        <v>107.8</v>
      </c>
      <c r="BL88" s="62">
        <v>105.1</v>
      </c>
      <c r="BN88" s="49"/>
      <c r="BP88" s="60" t="s">
        <v>83</v>
      </c>
      <c r="BQ88" s="61">
        <v>106.5</v>
      </c>
      <c r="BR88" s="61">
        <v>106.6</v>
      </c>
      <c r="BS88" s="61">
        <v>106.9</v>
      </c>
      <c r="BT88" s="62">
        <v>105.6</v>
      </c>
    </row>
    <row r="89" spans="2:72" x14ac:dyDescent="0.2">
      <c r="B89" s="49"/>
      <c r="D89" s="60" t="s">
        <v>84</v>
      </c>
      <c r="E89" s="61">
        <v>107.4</v>
      </c>
      <c r="F89" s="61">
        <v>107.5</v>
      </c>
      <c r="G89" s="61">
        <v>108.2</v>
      </c>
      <c r="H89" s="62">
        <v>105.1</v>
      </c>
      <c r="J89" s="49"/>
      <c r="L89" s="60" t="s">
        <v>84</v>
      </c>
      <c r="M89" s="61">
        <v>107.2</v>
      </c>
      <c r="N89" s="61">
        <v>107.3</v>
      </c>
      <c r="O89" s="61">
        <v>108</v>
      </c>
      <c r="P89" s="62">
        <v>105.5</v>
      </c>
      <c r="R89" s="49"/>
      <c r="T89" s="60" t="s">
        <v>84</v>
      </c>
      <c r="U89" s="61">
        <v>106.7</v>
      </c>
      <c r="V89" s="61">
        <v>106.8</v>
      </c>
      <c r="W89" s="61">
        <v>107.3</v>
      </c>
      <c r="X89" s="62">
        <v>105.6</v>
      </c>
      <c r="Z89" s="49"/>
      <c r="AB89" s="60" t="s">
        <v>84</v>
      </c>
      <c r="AC89" s="61">
        <v>107.1</v>
      </c>
      <c r="AD89" s="61">
        <v>107.2</v>
      </c>
      <c r="AE89" s="61">
        <v>108</v>
      </c>
      <c r="AF89" s="62">
        <v>105.4</v>
      </c>
      <c r="AH89" s="49"/>
      <c r="AJ89" s="60" t="s">
        <v>84</v>
      </c>
      <c r="AK89" s="61">
        <v>106.5</v>
      </c>
      <c r="AL89" s="61">
        <v>106.6</v>
      </c>
      <c r="AM89" s="61">
        <v>107</v>
      </c>
      <c r="AN89" s="62">
        <v>105.7</v>
      </c>
      <c r="AP89" s="49"/>
      <c r="AR89" s="60" t="s">
        <v>84</v>
      </c>
      <c r="AS89" s="61">
        <v>107.3</v>
      </c>
      <c r="AT89" s="61">
        <v>107.5</v>
      </c>
      <c r="AU89" s="61">
        <v>108</v>
      </c>
      <c r="AV89" s="62">
        <v>104.5</v>
      </c>
      <c r="AX89" s="49"/>
      <c r="AZ89" s="60" t="s">
        <v>84</v>
      </c>
      <c r="BA89" s="61">
        <v>107.1</v>
      </c>
      <c r="BB89" s="61">
        <v>107.2</v>
      </c>
      <c r="BC89" s="61">
        <v>107.8</v>
      </c>
      <c r="BD89" s="62">
        <v>105.6</v>
      </c>
      <c r="BF89" s="49"/>
      <c r="BH89" s="60" t="s">
        <v>84</v>
      </c>
      <c r="BI89" s="61">
        <v>107.3</v>
      </c>
      <c r="BJ89" s="61">
        <v>107.4</v>
      </c>
      <c r="BK89" s="61">
        <v>108.2</v>
      </c>
      <c r="BL89" s="62">
        <v>105.2</v>
      </c>
      <c r="BN89" s="49"/>
      <c r="BP89" s="60" t="s">
        <v>84</v>
      </c>
      <c r="BQ89" s="61">
        <v>106.7</v>
      </c>
      <c r="BR89" s="61">
        <v>106.7</v>
      </c>
      <c r="BS89" s="61">
        <v>107.1</v>
      </c>
      <c r="BT89" s="62">
        <v>105.6</v>
      </c>
    </row>
    <row r="90" spans="2:72" x14ac:dyDescent="0.2">
      <c r="B90" s="49"/>
      <c r="D90" s="60" t="s">
        <v>85</v>
      </c>
      <c r="E90" s="61">
        <v>107.4</v>
      </c>
      <c r="F90" s="61">
        <v>107.5</v>
      </c>
      <c r="G90" s="61">
        <v>108.2</v>
      </c>
      <c r="H90" s="62">
        <v>105.2</v>
      </c>
      <c r="J90" s="49"/>
      <c r="L90" s="60" t="s">
        <v>85</v>
      </c>
      <c r="M90" s="61">
        <v>107.2</v>
      </c>
      <c r="N90" s="61">
        <v>107.3</v>
      </c>
      <c r="O90" s="61">
        <v>108</v>
      </c>
      <c r="P90" s="62">
        <v>105.6</v>
      </c>
      <c r="R90" s="49"/>
      <c r="T90" s="60" t="s">
        <v>85</v>
      </c>
      <c r="U90" s="61">
        <v>106.7</v>
      </c>
      <c r="V90" s="61">
        <v>106.8</v>
      </c>
      <c r="W90" s="61">
        <v>107.3</v>
      </c>
      <c r="X90" s="62">
        <v>105.7</v>
      </c>
      <c r="Z90" s="49"/>
      <c r="AB90" s="60" t="s">
        <v>85</v>
      </c>
      <c r="AC90" s="61">
        <v>107.1</v>
      </c>
      <c r="AD90" s="61">
        <v>107.2</v>
      </c>
      <c r="AE90" s="61">
        <v>107.9</v>
      </c>
      <c r="AF90" s="62">
        <v>105.5</v>
      </c>
      <c r="AH90" s="49"/>
      <c r="AJ90" s="60" t="s">
        <v>85</v>
      </c>
      <c r="AK90" s="61">
        <v>106.6</v>
      </c>
      <c r="AL90" s="61">
        <v>106.6</v>
      </c>
      <c r="AM90" s="61">
        <v>107</v>
      </c>
      <c r="AN90" s="62">
        <v>105.9</v>
      </c>
      <c r="AP90" s="49"/>
      <c r="AR90" s="60" t="s">
        <v>85</v>
      </c>
      <c r="AS90" s="61">
        <v>107.3</v>
      </c>
      <c r="AT90" s="61">
        <v>107.4</v>
      </c>
      <c r="AU90" s="61">
        <v>107.9</v>
      </c>
      <c r="AV90" s="62">
        <v>104.6</v>
      </c>
      <c r="AX90" s="49"/>
      <c r="AZ90" s="60" t="s">
        <v>85</v>
      </c>
      <c r="BA90" s="61">
        <v>107.1</v>
      </c>
      <c r="BB90" s="61">
        <v>107.2</v>
      </c>
      <c r="BC90" s="61">
        <v>107.8</v>
      </c>
      <c r="BD90" s="62">
        <v>105.7</v>
      </c>
      <c r="BF90" s="49"/>
      <c r="BH90" s="60" t="s">
        <v>85</v>
      </c>
      <c r="BI90" s="61">
        <v>107.3</v>
      </c>
      <c r="BJ90" s="61">
        <v>107.4</v>
      </c>
      <c r="BK90" s="61">
        <v>108.2</v>
      </c>
      <c r="BL90" s="62">
        <v>105.2</v>
      </c>
      <c r="BN90" s="49"/>
      <c r="BP90" s="60" t="s">
        <v>85</v>
      </c>
      <c r="BQ90" s="61">
        <v>106.7</v>
      </c>
      <c r="BR90" s="61">
        <v>106.7</v>
      </c>
      <c r="BS90" s="61">
        <v>107.1</v>
      </c>
      <c r="BT90" s="62">
        <v>105.7</v>
      </c>
    </row>
    <row r="91" spans="2:72" x14ac:dyDescent="0.2">
      <c r="B91" s="49"/>
      <c r="D91" s="60" t="s">
        <v>86</v>
      </c>
      <c r="E91" s="61">
        <v>107.4</v>
      </c>
      <c r="F91" s="61">
        <v>107.6</v>
      </c>
      <c r="G91" s="61">
        <v>108.3</v>
      </c>
      <c r="H91" s="62">
        <v>105.2</v>
      </c>
      <c r="J91" s="49"/>
      <c r="L91" s="60" t="s">
        <v>86</v>
      </c>
      <c r="M91" s="61">
        <v>107.2</v>
      </c>
      <c r="N91" s="61">
        <v>107.3</v>
      </c>
      <c r="O91" s="61">
        <v>108</v>
      </c>
      <c r="P91" s="62">
        <v>105.6</v>
      </c>
      <c r="R91" s="49"/>
      <c r="T91" s="60" t="s">
        <v>86</v>
      </c>
      <c r="U91" s="61">
        <v>106.8</v>
      </c>
      <c r="V91" s="61">
        <v>106.9</v>
      </c>
      <c r="W91" s="61">
        <v>107.4</v>
      </c>
      <c r="X91" s="62">
        <v>105.7</v>
      </c>
      <c r="Z91" s="49"/>
      <c r="AB91" s="60" t="s">
        <v>86</v>
      </c>
      <c r="AC91" s="61">
        <v>107.2</v>
      </c>
      <c r="AD91" s="61">
        <v>107.3</v>
      </c>
      <c r="AE91" s="61">
        <v>108</v>
      </c>
      <c r="AF91" s="62">
        <v>105.5</v>
      </c>
      <c r="AH91" s="49"/>
      <c r="AJ91" s="60" t="s">
        <v>86</v>
      </c>
      <c r="AK91" s="61">
        <v>106.7</v>
      </c>
      <c r="AL91" s="61">
        <v>106.8</v>
      </c>
      <c r="AM91" s="61">
        <v>107.2</v>
      </c>
      <c r="AN91" s="62">
        <v>105.9</v>
      </c>
      <c r="AP91" s="49"/>
      <c r="AR91" s="60" t="s">
        <v>86</v>
      </c>
      <c r="AS91" s="61">
        <v>107.5</v>
      </c>
      <c r="AT91" s="61">
        <v>107.6</v>
      </c>
      <c r="AU91" s="61">
        <v>108.1</v>
      </c>
      <c r="AV91" s="62">
        <v>104.6</v>
      </c>
      <c r="AX91" s="49"/>
      <c r="AZ91" s="60" t="s">
        <v>86</v>
      </c>
      <c r="BA91" s="61">
        <v>107.1</v>
      </c>
      <c r="BB91" s="61">
        <v>107.3</v>
      </c>
      <c r="BC91" s="61">
        <v>107.9</v>
      </c>
      <c r="BD91" s="62">
        <v>105.7</v>
      </c>
      <c r="BF91" s="49"/>
      <c r="BH91" s="60" t="s">
        <v>86</v>
      </c>
      <c r="BI91" s="61">
        <v>107.3</v>
      </c>
      <c r="BJ91" s="61">
        <v>107.5</v>
      </c>
      <c r="BK91" s="61">
        <v>108.2</v>
      </c>
      <c r="BL91" s="62">
        <v>105.3</v>
      </c>
      <c r="BN91" s="49"/>
      <c r="BP91" s="60" t="s">
        <v>86</v>
      </c>
      <c r="BQ91" s="61">
        <v>106.8</v>
      </c>
      <c r="BR91" s="61">
        <v>106.8</v>
      </c>
      <c r="BS91" s="61">
        <v>107.2</v>
      </c>
      <c r="BT91" s="62">
        <v>105.7</v>
      </c>
    </row>
    <row r="92" spans="2:72" x14ac:dyDescent="0.2">
      <c r="B92" s="49"/>
      <c r="D92" s="60" t="s">
        <v>87</v>
      </c>
      <c r="E92" s="61">
        <v>107.7</v>
      </c>
      <c r="F92" s="61">
        <v>107.8</v>
      </c>
      <c r="G92" s="61">
        <v>108.5</v>
      </c>
      <c r="H92" s="62">
        <v>105.3</v>
      </c>
      <c r="J92" s="49"/>
      <c r="L92" s="60" t="s">
        <v>87</v>
      </c>
      <c r="M92" s="61">
        <v>107.3</v>
      </c>
      <c r="N92" s="61">
        <v>107.4</v>
      </c>
      <c r="O92" s="61">
        <v>108.2</v>
      </c>
      <c r="P92" s="62">
        <v>105.3</v>
      </c>
      <c r="R92" s="49"/>
      <c r="T92" s="60" t="s">
        <v>87</v>
      </c>
      <c r="U92" s="61">
        <v>106.8</v>
      </c>
      <c r="V92" s="61">
        <v>106.8</v>
      </c>
      <c r="W92" s="61">
        <v>107.4</v>
      </c>
      <c r="X92" s="62">
        <v>105.5</v>
      </c>
      <c r="Z92" s="49"/>
      <c r="AB92" s="60" t="s">
        <v>87</v>
      </c>
      <c r="AC92" s="61">
        <v>107.2</v>
      </c>
      <c r="AD92" s="61">
        <v>107.3</v>
      </c>
      <c r="AE92" s="61">
        <v>108.2</v>
      </c>
      <c r="AF92" s="62">
        <v>105.2</v>
      </c>
      <c r="AH92" s="49"/>
      <c r="AJ92" s="60" t="s">
        <v>87</v>
      </c>
      <c r="AK92" s="61">
        <v>106.7</v>
      </c>
      <c r="AL92" s="61">
        <v>106.8</v>
      </c>
      <c r="AM92" s="61">
        <v>107.3</v>
      </c>
      <c r="AN92" s="62">
        <v>105.6</v>
      </c>
      <c r="AP92" s="49"/>
      <c r="AR92" s="60" t="s">
        <v>87</v>
      </c>
      <c r="AS92" s="61">
        <v>107.6</v>
      </c>
      <c r="AT92" s="61">
        <v>107.6</v>
      </c>
      <c r="AU92" s="61">
        <v>108.2</v>
      </c>
      <c r="AV92" s="62">
        <v>104.7</v>
      </c>
      <c r="AX92" s="49"/>
      <c r="AZ92" s="60" t="s">
        <v>87</v>
      </c>
      <c r="BA92" s="61">
        <v>107.3</v>
      </c>
      <c r="BB92" s="61">
        <v>107.4</v>
      </c>
      <c r="BC92" s="61">
        <v>108</v>
      </c>
      <c r="BD92" s="62">
        <v>105.6</v>
      </c>
      <c r="BF92" s="49"/>
      <c r="BH92" s="60" t="s">
        <v>87</v>
      </c>
      <c r="BI92" s="61">
        <v>107.6</v>
      </c>
      <c r="BJ92" s="61">
        <v>107.7</v>
      </c>
      <c r="BK92" s="61">
        <v>108.5</v>
      </c>
      <c r="BL92" s="62">
        <v>105.3</v>
      </c>
      <c r="BN92" s="49"/>
      <c r="BP92" s="60" t="s">
        <v>87</v>
      </c>
      <c r="BQ92" s="61">
        <v>106.8</v>
      </c>
      <c r="BR92" s="61">
        <v>106.9</v>
      </c>
      <c r="BS92" s="61">
        <v>107.3</v>
      </c>
      <c r="BT92" s="62">
        <v>105.6</v>
      </c>
    </row>
    <row r="93" spans="2:72" x14ac:dyDescent="0.2">
      <c r="B93" s="49"/>
      <c r="D93" s="60" t="s">
        <v>88</v>
      </c>
      <c r="E93" s="61">
        <v>107.6</v>
      </c>
      <c r="F93" s="61">
        <v>107.8</v>
      </c>
      <c r="G93" s="61">
        <v>108.5</v>
      </c>
      <c r="H93" s="62">
        <v>105.3</v>
      </c>
      <c r="J93" s="49"/>
      <c r="L93" s="60" t="s">
        <v>88</v>
      </c>
      <c r="M93" s="61">
        <v>107.2</v>
      </c>
      <c r="N93" s="61">
        <v>107.4</v>
      </c>
      <c r="O93" s="61">
        <v>108.2</v>
      </c>
      <c r="P93" s="62">
        <v>105.4</v>
      </c>
      <c r="R93" s="49"/>
      <c r="T93" s="60" t="s">
        <v>88</v>
      </c>
      <c r="U93" s="61">
        <v>106.7</v>
      </c>
      <c r="V93" s="61">
        <v>106.9</v>
      </c>
      <c r="W93" s="61">
        <v>107.4</v>
      </c>
      <c r="X93" s="62">
        <v>105.6</v>
      </c>
      <c r="Z93" s="49"/>
      <c r="AB93" s="60" t="s">
        <v>88</v>
      </c>
      <c r="AC93" s="61">
        <v>107.2</v>
      </c>
      <c r="AD93" s="61">
        <v>107.3</v>
      </c>
      <c r="AE93" s="61">
        <v>108.2</v>
      </c>
      <c r="AF93" s="62">
        <v>105.2</v>
      </c>
      <c r="AH93" s="49"/>
      <c r="AJ93" s="60" t="s">
        <v>88</v>
      </c>
      <c r="AK93" s="61">
        <v>106.7</v>
      </c>
      <c r="AL93" s="61">
        <v>106.8</v>
      </c>
      <c r="AM93" s="61">
        <v>107.3</v>
      </c>
      <c r="AN93" s="62">
        <v>105.7</v>
      </c>
      <c r="AP93" s="49"/>
      <c r="AR93" s="60" t="s">
        <v>88</v>
      </c>
      <c r="AS93" s="61">
        <v>107.5</v>
      </c>
      <c r="AT93" s="61">
        <v>107.6</v>
      </c>
      <c r="AU93" s="61">
        <v>108.2</v>
      </c>
      <c r="AV93" s="62">
        <v>104.7</v>
      </c>
      <c r="AX93" s="49"/>
      <c r="AZ93" s="60" t="s">
        <v>88</v>
      </c>
      <c r="BA93" s="61">
        <v>107.2</v>
      </c>
      <c r="BB93" s="61">
        <v>107.4</v>
      </c>
      <c r="BC93" s="61">
        <v>108</v>
      </c>
      <c r="BD93" s="62">
        <v>105.6</v>
      </c>
      <c r="BF93" s="49"/>
      <c r="BH93" s="60" t="s">
        <v>88</v>
      </c>
      <c r="BI93" s="61">
        <v>107.5</v>
      </c>
      <c r="BJ93" s="61">
        <v>107.7</v>
      </c>
      <c r="BK93" s="61">
        <v>108.5</v>
      </c>
      <c r="BL93" s="62">
        <v>105.3</v>
      </c>
      <c r="BN93" s="49"/>
      <c r="BP93" s="60" t="s">
        <v>88</v>
      </c>
      <c r="BQ93" s="61">
        <v>106.8</v>
      </c>
      <c r="BR93" s="61">
        <v>106.9</v>
      </c>
      <c r="BS93" s="61">
        <v>107.3</v>
      </c>
      <c r="BT93" s="62">
        <v>105.6</v>
      </c>
    </row>
    <row r="94" spans="2:72" x14ac:dyDescent="0.2">
      <c r="B94" s="63"/>
      <c r="C94" s="64"/>
      <c r="D94" s="65" t="s">
        <v>89</v>
      </c>
      <c r="E94" s="66">
        <v>107.9</v>
      </c>
      <c r="F94" s="66">
        <v>108.1</v>
      </c>
      <c r="G94" s="66">
        <v>108.8</v>
      </c>
      <c r="H94" s="67">
        <v>105.5</v>
      </c>
      <c r="J94" s="63"/>
      <c r="K94" s="64"/>
      <c r="L94" s="65" t="s">
        <v>89</v>
      </c>
      <c r="M94" s="66">
        <v>107.5</v>
      </c>
      <c r="N94" s="66">
        <v>107.6</v>
      </c>
      <c r="O94" s="66">
        <v>108.5</v>
      </c>
      <c r="P94" s="67">
        <v>105.5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107.4</v>
      </c>
      <c r="X94" s="67">
        <v>105.6</v>
      </c>
      <c r="Z94" s="63"/>
      <c r="AA94" s="64"/>
      <c r="AB94" s="65" t="s">
        <v>89</v>
      </c>
      <c r="AC94" s="66">
        <v>107.4</v>
      </c>
      <c r="AD94" s="66">
        <v>107.6</v>
      </c>
      <c r="AE94" s="66">
        <v>108.5</v>
      </c>
      <c r="AF94" s="67">
        <v>105.3</v>
      </c>
      <c r="AH94" s="63"/>
      <c r="AI94" s="64"/>
      <c r="AJ94" s="65" t="s">
        <v>89</v>
      </c>
      <c r="AK94" s="66">
        <v>106.5</v>
      </c>
      <c r="AL94" s="66">
        <v>106.6</v>
      </c>
      <c r="AM94" s="66">
        <v>107</v>
      </c>
      <c r="AN94" s="67">
        <v>105.8</v>
      </c>
      <c r="AP94" s="63"/>
      <c r="AQ94" s="64"/>
      <c r="AR94" s="65" t="s">
        <v>89</v>
      </c>
      <c r="AS94" s="66">
        <v>107.5</v>
      </c>
      <c r="AT94" s="66">
        <v>107.7</v>
      </c>
      <c r="AU94" s="66">
        <v>108.1</v>
      </c>
      <c r="AV94" s="67">
        <v>104.9</v>
      </c>
      <c r="AX94" s="63"/>
      <c r="AY94" s="64"/>
      <c r="AZ94" s="65" t="s">
        <v>89</v>
      </c>
      <c r="BA94" s="66">
        <v>107.3</v>
      </c>
      <c r="BB94" s="66">
        <v>107.5</v>
      </c>
      <c r="BC94" s="66">
        <v>108.1</v>
      </c>
      <c r="BD94" s="67">
        <v>105.7</v>
      </c>
      <c r="BF94" s="63"/>
      <c r="BG94" s="64"/>
      <c r="BH94" s="65" t="s">
        <v>89</v>
      </c>
      <c r="BI94" s="66">
        <v>107.7</v>
      </c>
      <c r="BJ94" s="66">
        <v>107.9</v>
      </c>
      <c r="BK94" s="66">
        <v>108.8</v>
      </c>
      <c r="BL94" s="67">
        <v>105.4</v>
      </c>
      <c r="BN94" s="63"/>
      <c r="BO94" s="64"/>
      <c r="BP94" s="65" t="s">
        <v>89</v>
      </c>
      <c r="BQ94" s="66">
        <v>106.7</v>
      </c>
      <c r="BR94" s="66">
        <v>106.8</v>
      </c>
      <c r="BS94" s="66">
        <v>107.2</v>
      </c>
      <c r="BT94" s="67">
        <v>105.8</v>
      </c>
    </row>
    <row r="95" spans="2:72" x14ac:dyDescent="0.2">
      <c r="B95" s="49" t="s">
        <v>92</v>
      </c>
      <c r="D95" s="60" t="s">
        <v>78</v>
      </c>
      <c r="E95" s="61">
        <v>108.8</v>
      </c>
      <c r="F95" s="61">
        <v>109.1</v>
      </c>
      <c r="G95" s="61">
        <v>110</v>
      </c>
      <c r="H95" s="62">
        <v>105.6</v>
      </c>
      <c r="J95" s="49" t="s">
        <v>92</v>
      </c>
      <c r="L95" s="60" t="s">
        <v>78</v>
      </c>
      <c r="M95" s="61">
        <v>108.4</v>
      </c>
      <c r="N95" s="61">
        <v>108.5</v>
      </c>
      <c r="O95" s="61">
        <v>109.7</v>
      </c>
      <c r="P95" s="62">
        <v>105.7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108.7</v>
      </c>
      <c r="X95" s="62">
        <v>105.8</v>
      </c>
      <c r="Z95" s="49" t="s">
        <v>92</v>
      </c>
      <c r="AB95" s="60" t="s">
        <v>78</v>
      </c>
      <c r="AC95" s="61">
        <v>108.2</v>
      </c>
      <c r="AD95" s="61">
        <v>108.4</v>
      </c>
      <c r="AE95" s="61">
        <v>109.6</v>
      </c>
      <c r="AF95" s="62">
        <v>105.5</v>
      </c>
      <c r="AH95" s="49" t="s">
        <v>92</v>
      </c>
      <c r="AJ95" s="60" t="s">
        <v>78</v>
      </c>
      <c r="AK95" s="61">
        <v>107.7</v>
      </c>
      <c r="AL95" s="61">
        <v>107.8</v>
      </c>
      <c r="AM95" s="61">
        <v>108.6</v>
      </c>
      <c r="AN95" s="62">
        <v>106.1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108.3</v>
      </c>
      <c r="AV95" s="62">
        <v>105.1</v>
      </c>
      <c r="AX95" s="49" t="s">
        <v>92</v>
      </c>
      <c r="AZ95" s="60" t="s">
        <v>78</v>
      </c>
      <c r="BA95" s="61">
        <v>108.3</v>
      </c>
      <c r="BB95" s="61">
        <v>108.5</v>
      </c>
      <c r="BC95" s="61">
        <v>109.5</v>
      </c>
      <c r="BD95" s="62">
        <v>106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110</v>
      </c>
      <c r="BL95" s="62">
        <v>105.6</v>
      </c>
      <c r="BN95" s="49" t="s">
        <v>92</v>
      </c>
      <c r="BP95" s="60" t="s">
        <v>78</v>
      </c>
      <c r="BQ95" s="61">
        <v>107.9</v>
      </c>
      <c r="BR95" s="61">
        <v>108</v>
      </c>
      <c r="BS95" s="61">
        <v>108.6</v>
      </c>
      <c r="BT95" s="62">
        <v>106</v>
      </c>
    </row>
    <row r="96" spans="2:72" x14ac:dyDescent="0.2">
      <c r="B96" s="49"/>
      <c r="D96" s="60" t="s">
        <v>79</v>
      </c>
      <c r="E96" s="61">
        <v>109.1</v>
      </c>
      <c r="F96" s="61">
        <v>109.3</v>
      </c>
      <c r="G96" s="61">
        <v>110.3</v>
      </c>
      <c r="H96" s="62">
        <v>105.6</v>
      </c>
      <c r="J96" s="49"/>
      <c r="L96" s="60" t="s">
        <v>79</v>
      </c>
      <c r="M96" s="61">
        <v>108.7</v>
      </c>
      <c r="N96" s="61">
        <v>108.8</v>
      </c>
      <c r="O96" s="61">
        <v>110.1</v>
      </c>
      <c r="P96" s="62">
        <v>105.7</v>
      </c>
      <c r="R96" s="49"/>
      <c r="T96" s="60" t="s">
        <v>79</v>
      </c>
      <c r="U96" s="61">
        <v>108.4</v>
      </c>
      <c r="V96" s="61">
        <v>108.5</v>
      </c>
      <c r="W96" s="61">
        <v>109.7</v>
      </c>
      <c r="X96" s="62">
        <v>105.8</v>
      </c>
      <c r="Z96" s="49"/>
      <c r="AB96" s="60" t="s">
        <v>79</v>
      </c>
      <c r="AC96" s="61">
        <v>108.5</v>
      </c>
      <c r="AD96" s="61">
        <v>108.6</v>
      </c>
      <c r="AE96" s="61">
        <v>109.9</v>
      </c>
      <c r="AF96" s="62">
        <v>105.5</v>
      </c>
      <c r="AH96" s="49"/>
      <c r="AJ96" s="60" t="s">
        <v>79</v>
      </c>
      <c r="AK96" s="61">
        <v>108.5</v>
      </c>
      <c r="AL96" s="61">
        <v>108.6</v>
      </c>
      <c r="AM96" s="61">
        <v>109.9</v>
      </c>
      <c r="AN96" s="62">
        <v>106.1</v>
      </c>
      <c r="AP96" s="49"/>
      <c r="AR96" s="60" t="s">
        <v>79</v>
      </c>
      <c r="AS96" s="61">
        <v>107.8</v>
      </c>
      <c r="AT96" s="61">
        <v>107.9</v>
      </c>
      <c r="AU96" s="61">
        <v>108.3</v>
      </c>
      <c r="AV96" s="62">
        <v>105.1</v>
      </c>
      <c r="AX96" s="49"/>
      <c r="AZ96" s="60" t="s">
        <v>79</v>
      </c>
      <c r="BA96" s="61">
        <v>108.9</v>
      </c>
      <c r="BB96" s="61">
        <v>109</v>
      </c>
      <c r="BC96" s="61">
        <v>110.2</v>
      </c>
      <c r="BD96" s="62">
        <v>106</v>
      </c>
      <c r="BF96" s="49"/>
      <c r="BH96" s="60" t="s">
        <v>79</v>
      </c>
      <c r="BI96" s="61">
        <v>108.9</v>
      </c>
      <c r="BJ96" s="61">
        <v>109.1</v>
      </c>
      <c r="BK96" s="61">
        <v>110.3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109.7</v>
      </c>
      <c r="BT96" s="62">
        <v>106</v>
      </c>
    </row>
    <row r="97" spans="2:72" x14ac:dyDescent="0.2">
      <c r="B97" s="49"/>
      <c r="D97" s="60" t="s">
        <v>80</v>
      </c>
      <c r="E97" s="61">
        <v>109.2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108.9</v>
      </c>
      <c r="N97" s="61">
        <v>109</v>
      </c>
      <c r="O97" s="61">
        <v>110.2</v>
      </c>
      <c r="P97" s="62">
        <v>106.1</v>
      </c>
      <c r="R97" s="49"/>
      <c r="T97" s="60" t="s">
        <v>80</v>
      </c>
      <c r="U97" s="61">
        <v>108.8</v>
      </c>
      <c r="V97" s="61">
        <v>109</v>
      </c>
      <c r="W97" s="61">
        <v>110.2</v>
      </c>
      <c r="X97" s="62">
        <v>106.2</v>
      </c>
      <c r="Z97" s="49"/>
      <c r="AB97" s="60" t="s">
        <v>80</v>
      </c>
      <c r="AC97" s="61">
        <v>108.6</v>
      </c>
      <c r="AD97" s="61">
        <v>108.8</v>
      </c>
      <c r="AE97" s="61">
        <v>110</v>
      </c>
      <c r="AF97" s="62">
        <v>105.9</v>
      </c>
      <c r="AH97" s="49"/>
      <c r="AJ97" s="60" t="s">
        <v>80</v>
      </c>
      <c r="AK97" s="61">
        <v>109.1</v>
      </c>
      <c r="AL97" s="61">
        <v>109.2</v>
      </c>
      <c r="AM97" s="61">
        <v>110.5</v>
      </c>
      <c r="AN97" s="62">
        <v>106.6</v>
      </c>
      <c r="AP97" s="49"/>
      <c r="AR97" s="60" t="s">
        <v>80</v>
      </c>
      <c r="AS97" s="61">
        <v>107.9</v>
      </c>
      <c r="AT97" s="61">
        <v>107.9</v>
      </c>
      <c r="AU97" s="61">
        <v>108.4</v>
      </c>
      <c r="AV97" s="62">
        <v>105.3</v>
      </c>
      <c r="AX97" s="49"/>
      <c r="AZ97" s="60" t="s">
        <v>80</v>
      </c>
      <c r="BA97" s="61">
        <v>109.2</v>
      </c>
      <c r="BB97" s="61">
        <v>109.4</v>
      </c>
      <c r="BC97" s="61">
        <v>110.5</v>
      </c>
      <c r="BD97" s="62">
        <v>106.5</v>
      </c>
      <c r="BF97" s="49"/>
      <c r="BH97" s="60" t="s">
        <v>80</v>
      </c>
      <c r="BI97" s="61">
        <v>109.1</v>
      </c>
      <c r="BJ97" s="61">
        <v>109.3</v>
      </c>
      <c r="BK97" s="61">
        <v>110.3</v>
      </c>
      <c r="BL97" s="62">
        <v>106</v>
      </c>
      <c r="BN97" s="49"/>
      <c r="BP97" s="60" t="s">
        <v>80</v>
      </c>
      <c r="BQ97" s="61">
        <v>109.2</v>
      </c>
      <c r="BR97" s="61">
        <v>109.3</v>
      </c>
      <c r="BS97" s="61">
        <v>110.3</v>
      </c>
      <c r="BT97" s="62">
        <v>106.4</v>
      </c>
    </row>
    <row r="98" spans="2:72" x14ac:dyDescent="0.2">
      <c r="B98" s="49"/>
      <c r="D98" s="60" t="s">
        <v>81</v>
      </c>
      <c r="E98" s="61">
        <v>109.2</v>
      </c>
      <c r="F98" s="61">
        <v>109.5</v>
      </c>
      <c r="G98" s="61">
        <v>110.4</v>
      </c>
      <c r="H98" s="62">
        <v>106.1</v>
      </c>
      <c r="J98" s="49"/>
      <c r="L98" s="60" t="s">
        <v>81</v>
      </c>
      <c r="M98" s="61">
        <v>108.9</v>
      </c>
      <c r="N98" s="61">
        <v>109</v>
      </c>
      <c r="O98" s="61">
        <v>110.2</v>
      </c>
      <c r="P98" s="62">
        <v>106.1</v>
      </c>
      <c r="R98" s="49"/>
      <c r="T98" s="60" t="s">
        <v>81</v>
      </c>
      <c r="U98" s="61">
        <v>108.8</v>
      </c>
      <c r="V98" s="61">
        <v>109</v>
      </c>
      <c r="W98" s="61">
        <v>110.2</v>
      </c>
      <c r="X98" s="62">
        <v>106.2</v>
      </c>
      <c r="Z98" s="49"/>
      <c r="AB98" s="60" t="s">
        <v>81</v>
      </c>
      <c r="AC98" s="61">
        <v>108.6</v>
      </c>
      <c r="AD98" s="61">
        <v>108.8</v>
      </c>
      <c r="AE98" s="61">
        <v>110</v>
      </c>
      <c r="AF98" s="62">
        <v>105.9</v>
      </c>
      <c r="AH98" s="49"/>
      <c r="AJ98" s="60" t="s">
        <v>81</v>
      </c>
      <c r="AK98" s="61">
        <v>109.1</v>
      </c>
      <c r="AL98" s="61">
        <v>109.2</v>
      </c>
      <c r="AM98" s="61">
        <v>110.5</v>
      </c>
      <c r="AN98" s="62">
        <v>106.6</v>
      </c>
      <c r="AP98" s="49"/>
      <c r="AR98" s="60" t="s">
        <v>81</v>
      </c>
      <c r="AS98" s="61">
        <v>107.9</v>
      </c>
      <c r="AT98" s="61">
        <v>108</v>
      </c>
      <c r="AU98" s="61">
        <v>108.4</v>
      </c>
      <c r="AV98" s="62">
        <v>105.3</v>
      </c>
      <c r="AX98" s="49"/>
      <c r="AZ98" s="60" t="s">
        <v>81</v>
      </c>
      <c r="BA98" s="61">
        <v>109.2</v>
      </c>
      <c r="BB98" s="61">
        <v>109.4</v>
      </c>
      <c r="BC98" s="61">
        <v>110.5</v>
      </c>
      <c r="BD98" s="62">
        <v>106.5</v>
      </c>
      <c r="BF98" s="49"/>
      <c r="BH98" s="60" t="s">
        <v>81</v>
      </c>
      <c r="BI98" s="61">
        <v>109.1</v>
      </c>
      <c r="BJ98" s="61">
        <v>109.3</v>
      </c>
      <c r="BK98" s="61">
        <v>110.4</v>
      </c>
      <c r="BL98" s="62">
        <v>106</v>
      </c>
      <c r="BN98" s="49"/>
      <c r="BP98" s="60" t="s">
        <v>81</v>
      </c>
      <c r="BQ98" s="61">
        <v>109.2</v>
      </c>
      <c r="BR98" s="61">
        <v>109.3</v>
      </c>
      <c r="BS98" s="61">
        <v>110.3</v>
      </c>
      <c r="BT98" s="62">
        <v>106.4</v>
      </c>
    </row>
    <row r="99" spans="2:72" x14ac:dyDescent="0.2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108.9</v>
      </c>
      <c r="N99" s="61">
        <v>109.2</v>
      </c>
      <c r="O99" s="61">
        <v>110.3</v>
      </c>
      <c r="P99" s="62">
        <v>106.4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108.8</v>
      </c>
      <c r="AD99" s="61">
        <v>109</v>
      </c>
      <c r="AE99" s="61">
        <v>110.1</v>
      </c>
      <c r="AF99" s="62">
        <v>106.2</v>
      </c>
      <c r="AH99" s="49"/>
      <c r="AJ99" s="60" t="s">
        <v>82</v>
      </c>
      <c r="AK99" s="61">
        <v>109.2</v>
      </c>
      <c r="AL99" s="61">
        <v>109.4</v>
      </c>
      <c r="AM99" s="61">
        <v>110.6</v>
      </c>
      <c r="AN99" s="62">
        <v>107</v>
      </c>
      <c r="AP99" s="49"/>
      <c r="AR99" s="60" t="s">
        <v>82</v>
      </c>
      <c r="AS99" s="61">
        <v>108.1</v>
      </c>
      <c r="AT99" s="61">
        <v>108.3</v>
      </c>
      <c r="AU99" s="61">
        <v>108.7</v>
      </c>
      <c r="AV99" s="62">
        <v>105.7</v>
      </c>
      <c r="AX99" s="49"/>
      <c r="AZ99" s="60" t="s">
        <v>82</v>
      </c>
      <c r="BA99" s="61">
        <v>109.3</v>
      </c>
      <c r="BB99" s="61">
        <v>109.6</v>
      </c>
      <c r="BC99" s="61">
        <v>110.6</v>
      </c>
      <c r="BD99" s="62">
        <v>106.8</v>
      </c>
      <c r="BF99" s="49"/>
      <c r="BH99" s="60" t="s">
        <v>82</v>
      </c>
      <c r="BI99" s="61">
        <v>109.2</v>
      </c>
      <c r="BJ99" s="61">
        <v>109.4</v>
      </c>
      <c r="BK99" s="61">
        <v>110.5</v>
      </c>
      <c r="BL99" s="62">
        <v>106.3</v>
      </c>
      <c r="BN99" s="49"/>
      <c r="BP99" s="60" t="s">
        <v>82</v>
      </c>
      <c r="BQ99" s="61">
        <v>109.3</v>
      </c>
      <c r="BR99" s="61">
        <v>109.5</v>
      </c>
      <c r="BS99" s="61">
        <v>110.4</v>
      </c>
      <c r="BT99" s="62">
        <v>106.8</v>
      </c>
    </row>
    <row r="100" spans="2:72" x14ac:dyDescent="0.2">
      <c r="B100" s="49"/>
      <c r="D100" s="60" t="s">
        <v>83</v>
      </c>
      <c r="E100" s="61">
        <v>110.5</v>
      </c>
      <c r="F100" s="61">
        <v>110.9</v>
      </c>
      <c r="G100" s="61">
        <v>112.1</v>
      </c>
      <c r="H100" s="62">
        <v>106.9</v>
      </c>
      <c r="J100" s="49"/>
      <c r="L100" s="60" t="s">
        <v>83</v>
      </c>
      <c r="M100" s="61">
        <v>109.9</v>
      </c>
      <c r="N100" s="61">
        <v>110.2</v>
      </c>
      <c r="O100" s="61">
        <v>111.5</v>
      </c>
      <c r="P100" s="62">
        <v>107</v>
      </c>
      <c r="R100" s="49"/>
      <c r="T100" s="60" t="s">
        <v>83</v>
      </c>
      <c r="U100" s="61">
        <v>109.8</v>
      </c>
      <c r="V100" s="61">
        <v>110</v>
      </c>
      <c r="W100" s="61">
        <v>111.4</v>
      </c>
      <c r="X100" s="62">
        <v>107.1</v>
      </c>
      <c r="Z100" s="49"/>
      <c r="AB100" s="60" t="s">
        <v>83</v>
      </c>
      <c r="AC100" s="61">
        <v>109.9</v>
      </c>
      <c r="AD100" s="61">
        <v>110.2</v>
      </c>
      <c r="AE100" s="61">
        <v>111.6</v>
      </c>
      <c r="AF100" s="62">
        <v>106.7</v>
      </c>
      <c r="AH100" s="49"/>
      <c r="AJ100" s="60" t="s">
        <v>83</v>
      </c>
      <c r="AK100" s="61">
        <v>110.1</v>
      </c>
      <c r="AL100" s="61">
        <v>110.4</v>
      </c>
      <c r="AM100" s="61">
        <v>111.7</v>
      </c>
      <c r="AN100" s="62">
        <v>107.6</v>
      </c>
      <c r="AP100" s="49"/>
      <c r="AR100" s="60" t="s">
        <v>83</v>
      </c>
      <c r="AS100" s="61">
        <v>110.2</v>
      </c>
      <c r="AT100" s="61">
        <v>110.5</v>
      </c>
      <c r="AU100" s="61">
        <v>111.3</v>
      </c>
      <c r="AV100" s="62">
        <v>106.1</v>
      </c>
      <c r="AX100" s="49"/>
      <c r="AZ100" s="60" t="s">
        <v>83</v>
      </c>
      <c r="BA100" s="61">
        <v>110.3</v>
      </c>
      <c r="BB100" s="61">
        <v>110.7</v>
      </c>
      <c r="BC100" s="61">
        <v>111.9</v>
      </c>
      <c r="BD100" s="62">
        <v>107.4</v>
      </c>
      <c r="BF100" s="49"/>
      <c r="BH100" s="60" t="s">
        <v>83</v>
      </c>
      <c r="BI100" s="61">
        <v>110.3</v>
      </c>
      <c r="BJ100" s="61">
        <v>110.7</v>
      </c>
      <c r="BK100" s="61">
        <v>112</v>
      </c>
      <c r="BL100" s="62">
        <v>106.8</v>
      </c>
      <c r="BN100" s="49"/>
      <c r="BP100" s="60" t="s">
        <v>83</v>
      </c>
      <c r="BQ100" s="61">
        <v>110.3</v>
      </c>
      <c r="BR100" s="61">
        <v>110.6</v>
      </c>
      <c r="BS100" s="61">
        <v>111.7</v>
      </c>
      <c r="BT100" s="62">
        <v>107.3</v>
      </c>
    </row>
    <row r="101" spans="2:72" x14ac:dyDescent="0.2">
      <c r="B101" s="49"/>
      <c r="D101" s="60" t="s">
        <v>84</v>
      </c>
      <c r="E101" s="61">
        <v>110.7</v>
      </c>
      <c r="F101" s="61">
        <v>111.1</v>
      </c>
      <c r="G101" s="61">
        <v>112.3</v>
      </c>
      <c r="H101" s="62">
        <v>106.8</v>
      </c>
      <c r="J101" s="49"/>
      <c r="L101" s="60" t="s">
        <v>84</v>
      </c>
      <c r="M101" s="61">
        <v>110.2</v>
      </c>
      <c r="N101" s="61">
        <v>110.4</v>
      </c>
      <c r="O101" s="61">
        <v>111.8</v>
      </c>
      <c r="P101" s="62">
        <v>107</v>
      </c>
      <c r="R101" s="49"/>
      <c r="T101" s="60" t="s">
        <v>84</v>
      </c>
      <c r="U101" s="61">
        <v>110.8</v>
      </c>
      <c r="V101" s="61">
        <v>111.1</v>
      </c>
      <c r="W101" s="61">
        <v>112.9</v>
      </c>
      <c r="X101" s="62">
        <v>107</v>
      </c>
      <c r="Z101" s="49"/>
      <c r="AB101" s="60" t="s">
        <v>84</v>
      </c>
      <c r="AC101" s="61">
        <v>110.1</v>
      </c>
      <c r="AD101" s="61">
        <v>110.4</v>
      </c>
      <c r="AE101" s="61">
        <v>111.9</v>
      </c>
      <c r="AF101" s="62">
        <v>106.7</v>
      </c>
      <c r="AH101" s="49"/>
      <c r="AJ101" s="60" t="s">
        <v>84</v>
      </c>
      <c r="AK101" s="61">
        <v>111.3</v>
      </c>
      <c r="AL101" s="61">
        <v>111.5</v>
      </c>
      <c r="AM101" s="61">
        <v>113.5</v>
      </c>
      <c r="AN101" s="62">
        <v>107.6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106.1</v>
      </c>
      <c r="AX101" s="49"/>
      <c r="AZ101" s="60" t="s">
        <v>84</v>
      </c>
      <c r="BA101" s="61">
        <v>111</v>
      </c>
      <c r="BB101" s="61">
        <v>111.3</v>
      </c>
      <c r="BC101" s="61">
        <v>112.7</v>
      </c>
      <c r="BD101" s="62">
        <v>107.4</v>
      </c>
      <c r="BF101" s="49"/>
      <c r="BH101" s="60" t="s">
        <v>84</v>
      </c>
      <c r="BI101" s="61">
        <v>110.5</v>
      </c>
      <c r="BJ101" s="61">
        <v>110.9</v>
      </c>
      <c r="BK101" s="61">
        <v>112.2</v>
      </c>
      <c r="BL101" s="62">
        <v>106.8</v>
      </c>
      <c r="BN101" s="49"/>
      <c r="BP101" s="60" t="s">
        <v>84</v>
      </c>
      <c r="BQ101" s="61">
        <v>111.5</v>
      </c>
      <c r="BR101" s="61">
        <v>111.7</v>
      </c>
      <c r="BS101" s="61">
        <v>113.3</v>
      </c>
      <c r="BT101" s="62">
        <v>107.3</v>
      </c>
    </row>
    <row r="102" spans="2:72" x14ac:dyDescent="0.2">
      <c r="B102" s="49"/>
      <c r="D102" s="60" t="s">
        <v>85</v>
      </c>
      <c r="E102" s="61">
        <v>111</v>
      </c>
      <c r="F102" s="61">
        <v>111.4</v>
      </c>
      <c r="G102" s="61">
        <v>112.5</v>
      </c>
      <c r="H102" s="62">
        <v>107.3</v>
      </c>
      <c r="J102" s="49"/>
      <c r="L102" s="60" t="s">
        <v>85</v>
      </c>
      <c r="M102" s="61">
        <v>110.4</v>
      </c>
      <c r="N102" s="61">
        <v>110.7</v>
      </c>
      <c r="O102" s="61">
        <v>112</v>
      </c>
      <c r="P102" s="62">
        <v>107.2</v>
      </c>
      <c r="R102" s="49"/>
      <c r="T102" s="60" t="s">
        <v>85</v>
      </c>
      <c r="U102" s="61">
        <v>111.4</v>
      </c>
      <c r="V102" s="61">
        <v>111.7</v>
      </c>
      <c r="W102" s="61">
        <v>113.7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106.9</v>
      </c>
      <c r="AH102" s="49"/>
      <c r="AJ102" s="60" t="s">
        <v>85</v>
      </c>
      <c r="AK102" s="61">
        <v>111.9</v>
      </c>
      <c r="AL102" s="61">
        <v>112.2</v>
      </c>
      <c r="AM102" s="61">
        <v>114.4</v>
      </c>
      <c r="AN102" s="62">
        <v>107.8</v>
      </c>
      <c r="AP102" s="49"/>
      <c r="AR102" s="60" t="s">
        <v>85</v>
      </c>
      <c r="AS102" s="61">
        <v>111.7</v>
      </c>
      <c r="AT102" s="61">
        <v>112</v>
      </c>
      <c r="AU102" s="61">
        <v>113</v>
      </c>
      <c r="AV102" s="62">
        <v>106.5</v>
      </c>
      <c r="AX102" s="49"/>
      <c r="AZ102" s="60" t="s">
        <v>85</v>
      </c>
      <c r="BA102" s="61">
        <v>111.4</v>
      </c>
      <c r="BB102" s="61">
        <v>111.7</v>
      </c>
      <c r="BC102" s="61">
        <v>113.2</v>
      </c>
      <c r="BD102" s="62">
        <v>107.7</v>
      </c>
      <c r="BF102" s="49"/>
      <c r="BH102" s="60" t="s">
        <v>85</v>
      </c>
      <c r="BI102" s="61">
        <v>110.9</v>
      </c>
      <c r="BJ102" s="61">
        <v>111.2</v>
      </c>
      <c r="BK102" s="61">
        <v>112.5</v>
      </c>
      <c r="BL102" s="62">
        <v>107.2</v>
      </c>
      <c r="BN102" s="49"/>
      <c r="BP102" s="60" t="s">
        <v>85</v>
      </c>
      <c r="BQ102" s="61">
        <v>112.3</v>
      </c>
      <c r="BR102" s="61">
        <v>112.5</v>
      </c>
      <c r="BS102" s="61">
        <v>114.2</v>
      </c>
      <c r="BT102" s="62">
        <v>107.6</v>
      </c>
    </row>
    <row r="103" spans="2:72" x14ac:dyDescent="0.2">
      <c r="B103" s="49"/>
      <c r="D103" s="60" t="s">
        <v>86</v>
      </c>
      <c r="E103" s="61">
        <v>111.6</v>
      </c>
      <c r="F103" s="61">
        <v>111.9</v>
      </c>
      <c r="G103" s="61">
        <v>113.3</v>
      </c>
      <c r="H103" s="62">
        <v>107.2</v>
      </c>
      <c r="J103" s="49"/>
      <c r="L103" s="60" t="s">
        <v>86</v>
      </c>
      <c r="M103" s="61">
        <v>110.6</v>
      </c>
      <c r="N103" s="61">
        <v>110.9</v>
      </c>
      <c r="O103" s="61">
        <v>112.4</v>
      </c>
      <c r="P103" s="62">
        <v>106.9</v>
      </c>
      <c r="R103" s="49"/>
      <c r="T103" s="60" t="s">
        <v>86</v>
      </c>
      <c r="U103" s="61">
        <v>112</v>
      </c>
      <c r="V103" s="61">
        <v>112.3</v>
      </c>
      <c r="W103" s="61">
        <v>114.8</v>
      </c>
      <c r="X103" s="62">
        <v>107</v>
      </c>
      <c r="Z103" s="49"/>
      <c r="AB103" s="60" t="s">
        <v>86</v>
      </c>
      <c r="AC103" s="61">
        <v>110.7</v>
      </c>
      <c r="AD103" s="61">
        <v>111</v>
      </c>
      <c r="AE103" s="61">
        <v>112.8</v>
      </c>
      <c r="AF103" s="62">
        <v>106.6</v>
      </c>
      <c r="AH103" s="49"/>
      <c r="AJ103" s="60" t="s">
        <v>86</v>
      </c>
      <c r="AK103" s="61">
        <v>112.5</v>
      </c>
      <c r="AL103" s="61">
        <v>112.8</v>
      </c>
      <c r="AM103" s="61">
        <v>115.3</v>
      </c>
      <c r="AN103" s="62">
        <v>107.6</v>
      </c>
      <c r="AP103" s="49"/>
      <c r="AR103" s="60" t="s">
        <v>86</v>
      </c>
      <c r="AS103" s="61">
        <v>115.8</v>
      </c>
      <c r="AT103" s="61">
        <v>116.4</v>
      </c>
      <c r="AU103" s="61">
        <v>118.2</v>
      </c>
      <c r="AV103" s="62">
        <v>106.5</v>
      </c>
      <c r="AX103" s="49"/>
      <c r="AZ103" s="60" t="s">
        <v>86</v>
      </c>
      <c r="BA103" s="61">
        <v>111.8</v>
      </c>
      <c r="BB103" s="61">
        <v>112.2</v>
      </c>
      <c r="BC103" s="61">
        <v>114</v>
      </c>
      <c r="BD103" s="62">
        <v>107.4</v>
      </c>
      <c r="BF103" s="49"/>
      <c r="BH103" s="60" t="s">
        <v>86</v>
      </c>
      <c r="BI103" s="61">
        <v>111.3</v>
      </c>
      <c r="BJ103" s="61">
        <v>111.7</v>
      </c>
      <c r="BK103" s="61">
        <v>113.2</v>
      </c>
      <c r="BL103" s="62">
        <v>107.1</v>
      </c>
      <c r="BN103" s="49"/>
      <c r="BP103" s="60" t="s">
        <v>86</v>
      </c>
      <c r="BQ103" s="61">
        <v>113.1</v>
      </c>
      <c r="BR103" s="61">
        <v>113.4</v>
      </c>
      <c r="BS103" s="61">
        <v>115.5</v>
      </c>
      <c r="BT103" s="62">
        <v>107.4</v>
      </c>
    </row>
    <row r="104" spans="2:72" x14ac:dyDescent="0.2">
      <c r="B104" s="49"/>
      <c r="D104" s="60" t="s">
        <v>87</v>
      </c>
      <c r="E104" s="61">
        <v>111.7</v>
      </c>
      <c r="F104" s="61">
        <v>112.1</v>
      </c>
      <c r="G104" s="61">
        <v>113.4</v>
      </c>
      <c r="H104" s="62">
        <v>107.4</v>
      </c>
      <c r="J104" s="49"/>
      <c r="L104" s="60" t="s">
        <v>87</v>
      </c>
      <c r="M104" s="61">
        <v>110.8</v>
      </c>
      <c r="N104" s="61">
        <v>111.1</v>
      </c>
      <c r="O104" s="61">
        <v>112.6</v>
      </c>
      <c r="P104" s="62">
        <v>107</v>
      </c>
      <c r="R104" s="49"/>
      <c r="T104" s="60" t="s">
        <v>87</v>
      </c>
      <c r="U104" s="61">
        <v>112.8</v>
      </c>
      <c r="V104" s="61">
        <v>113.1</v>
      </c>
      <c r="W104" s="61">
        <v>115.8</v>
      </c>
      <c r="X104" s="62">
        <v>107.1</v>
      </c>
      <c r="Z104" s="49"/>
      <c r="AB104" s="60" t="s">
        <v>87</v>
      </c>
      <c r="AC104" s="61">
        <v>110.9</v>
      </c>
      <c r="AD104" s="61">
        <v>111.2</v>
      </c>
      <c r="AE104" s="61">
        <v>113</v>
      </c>
      <c r="AF104" s="62">
        <v>106.7</v>
      </c>
      <c r="AH104" s="49"/>
      <c r="AJ104" s="60" t="s">
        <v>87</v>
      </c>
      <c r="AK104" s="61">
        <v>113.3</v>
      </c>
      <c r="AL104" s="61">
        <v>113.6</v>
      </c>
      <c r="AM104" s="61">
        <v>116.5</v>
      </c>
      <c r="AN104" s="62">
        <v>107.6</v>
      </c>
      <c r="AP104" s="49"/>
      <c r="AR104" s="60" t="s">
        <v>87</v>
      </c>
      <c r="AS104" s="61">
        <v>116.1</v>
      </c>
      <c r="AT104" s="61">
        <v>116.7</v>
      </c>
      <c r="AU104" s="61">
        <v>118.4</v>
      </c>
      <c r="AV104" s="62">
        <v>106.5</v>
      </c>
      <c r="AX104" s="49"/>
      <c r="AZ104" s="60" t="s">
        <v>87</v>
      </c>
      <c r="BA104" s="61">
        <v>112.3</v>
      </c>
      <c r="BB104" s="61">
        <v>112.7</v>
      </c>
      <c r="BC104" s="61">
        <v>114.6</v>
      </c>
      <c r="BD104" s="62">
        <v>107.6</v>
      </c>
      <c r="BF104" s="49"/>
      <c r="BH104" s="60" t="s">
        <v>87</v>
      </c>
      <c r="BI104" s="61">
        <v>111.5</v>
      </c>
      <c r="BJ104" s="61">
        <v>111.8</v>
      </c>
      <c r="BK104" s="61">
        <v>113.3</v>
      </c>
      <c r="BL104" s="62">
        <v>107.2</v>
      </c>
      <c r="BN104" s="49"/>
      <c r="BP104" s="60" t="s">
        <v>87</v>
      </c>
      <c r="BQ104" s="61">
        <v>114</v>
      </c>
      <c r="BR104" s="61">
        <v>114.3</v>
      </c>
      <c r="BS104" s="61">
        <v>116.6</v>
      </c>
      <c r="BT104" s="62">
        <v>107.5</v>
      </c>
    </row>
    <row r="105" spans="2:72" x14ac:dyDescent="0.2">
      <c r="B105" s="49"/>
      <c r="D105" s="68" t="s">
        <v>88</v>
      </c>
      <c r="E105" s="61">
        <v>112.5</v>
      </c>
      <c r="F105" s="61">
        <v>112.9</v>
      </c>
      <c r="G105" s="61">
        <v>114.1</v>
      </c>
      <c r="H105" s="62">
        <v>108.4</v>
      </c>
      <c r="J105" s="49"/>
      <c r="L105" s="68" t="s">
        <v>88</v>
      </c>
      <c r="M105" s="61">
        <v>111.5</v>
      </c>
      <c r="N105" s="61">
        <v>111.7</v>
      </c>
      <c r="O105" s="61">
        <v>113.4</v>
      </c>
      <c r="P105" s="62">
        <v>107.6</v>
      </c>
      <c r="R105" s="49"/>
      <c r="T105" s="68" t="s">
        <v>88</v>
      </c>
      <c r="U105" s="61">
        <v>113.7</v>
      </c>
      <c r="V105" s="61">
        <v>114</v>
      </c>
      <c r="W105" s="61">
        <v>116.8</v>
      </c>
      <c r="X105" s="62">
        <v>107.7</v>
      </c>
      <c r="Z105" s="49"/>
      <c r="AB105" s="68" t="s">
        <v>88</v>
      </c>
      <c r="AC105" s="61">
        <v>111.6</v>
      </c>
      <c r="AD105" s="61">
        <v>111.9</v>
      </c>
      <c r="AE105" s="61">
        <v>113.7</v>
      </c>
      <c r="AF105" s="62">
        <v>107.4</v>
      </c>
      <c r="AH105" s="49"/>
      <c r="AJ105" s="68" t="s">
        <v>88</v>
      </c>
      <c r="AK105" s="61">
        <v>114.4</v>
      </c>
      <c r="AL105" s="61">
        <v>114.7</v>
      </c>
      <c r="AM105" s="61">
        <v>117.7</v>
      </c>
      <c r="AN105" s="62">
        <v>108.5</v>
      </c>
      <c r="AP105" s="49"/>
      <c r="AR105" s="68" t="s">
        <v>88</v>
      </c>
      <c r="AS105" s="61">
        <v>116.5</v>
      </c>
      <c r="AT105" s="61">
        <v>117</v>
      </c>
      <c r="AU105" s="61">
        <v>118.6</v>
      </c>
      <c r="AV105" s="62">
        <v>107.8</v>
      </c>
      <c r="AX105" s="49"/>
      <c r="AZ105" s="68" t="s">
        <v>88</v>
      </c>
      <c r="BA105" s="61">
        <v>113.2</v>
      </c>
      <c r="BB105" s="61">
        <v>113.5</v>
      </c>
      <c r="BC105" s="61">
        <v>115.5</v>
      </c>
      <c r="BD105" s="62">
        <v>108.3</v>
      </c>
      <c r="BF105" s="49"/>
      <c r="BH105" s="68" t="s">
        <v>88</v>
      </c>
      <c r="BI105" s="61">
        <v>112.3</v>
      </c>
      <c r="BJ105" s="61">
        <v>112.6</v>
      </c>
      <c r="BK105" s="61">
        <v>114</v>
      </c>
      <c r="BL105" s="62">
        <v>108.2</v>
      </c>
      <c r="BN105" s="49"/>
      <c r="BP105" s="68" t="s">
        <v>88</v>
      </c>
      <c r="BQ105" s="61">
        <v>115</v>
      </c>
      <c r="BR105" s="61">
        <v>115.3</v>
      </c>
      <c r="BS105" s="61">
        <v>117.7</v>
      </c>
      <c r="BT105" s="62">
        <v>108.4</v>
      </c>
    </row>
    <row r="106" spans="2:72" x14ac:dyDescent="0.2">
      <c r="B106" s="63"/>
      <c r="C106" s="64"/>
      <c r="D106" s="65" t="s">
        <v>89</v>
      </c>
      <c r="E106" s="66">
        <v>113.8</v>
      </c>
      <c r="F106" s="66">
        <v>114.3</v>
      </c>
      <c r="G106" s="66">
        <v>115.9</v>
      </c>
      <c r="H106" s="67">
        <v>108.7</v>
      </c>
      <c r="J106" s="63"/>
      <c r="K106" s="64"/>
      <c r="L106" s="65" t="s">
        <v>89</v>
      </c>
      <c r="M106" s="66">
        <v>112.3</v>
      </c>
      <c r="N106" s="66">
        <v>112.6</v>
      </c>
      <c r="O106" s="66">
        <v>114.5</v>
      </c>
      <c r="P106" s="67">
        <v>107.8</v>
      </c>
      <c r="R106" s="63"/>
      <c r="S106" s="64"/>
      <c r="T106" s="65" t="s">
        <v>89</v>
      </c>
      <c r="U106" s="66">
        <v>114.4</v>
      </c>
      <c r="V106" s="66">
        <v>114.7</v>
      </c>
      <c r="W106" s="66">
        <v>117.8</v>
      </c>
      <c r="X106" s="67">
        <v>107.9</v>
      </c>
      <c r="Z106" s="63"/>
      <c r="AA106" s="64"/>
      <c r="AB106" s="65" t="s">
        <v>89</v>
      </c>
      <c r="AC106" s="66">
        <v>112.7</v>
      </c>
      <c r="AD106" s="66">
        <v>113</v>
      </c>
      <c r="AE106" s="66">
        <v>115.2</v>
      </c>
      <c r="AF106" s="67">
        <v>107.6</v>
      </c>
      <c r="AH106" s="63"/>
      <c r="AI106" s="64"/>
      <c r="AJ106" s="65" t="s">
        <v>89</v>
      </c>
      <c r="AK106" s="66">
        <v>115.1</v>
      </c>
      <c r="AL106" s="66">
        <v>115.4</v>
      </c>
      <c r="AM106" s="66">
        <v>118.7</v>
      </c>
      <c r="AN106" s="67">
        <v>108.6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125.3</v>
      </c>
      <c r="AV106" s="67">
        <v>107.9</v>
      </c>
      <c r="AX106" s="63"/>
      <c r="AY106" s="64"/>
      <c r="AZ106" s="65" t="s">
        <v>89</v>
      </c>
      <c r="BA106" s="66">
        <v>114</v>
      </c>
      <c r="BB106" s="66">
        <v>114.4</v>
      </c>
      <c r="BC106" s="66">
        <v>116.6</v>
      </c>
      <c r="BD106" s="67">
        <v>108.5</v>
      </c>
      <c r="BF106" s="63"/>
      <c r="BG106" s="64"/>
      <c r="BH106" s="65" t="s">
        <v>89</v>
      </c>
      <c r="BI106" s="66">
        <v>113.5</v>
      </c>
      <c r="BJ106" s="66">
        <v>113.9</v>
      </c>
      <c r="BK106" s="66">
        <v>115.7</v>
      </c>
      <c r="BL106" s="67">
        <v>108.4</v>
      </c>
      <c r="BN106" s="63"/>
      <c r="BO106" s="64"/>
      <c r="BP106" s="65" t="s">
        <v>89</v>
      </c>
      <c r="BQ106" s="66">
        <v>116.1</v>
      </c>
      <c r="BR106" s="66">
        <v>116.5</v>
      </c>
      <c r="BS106" s="66">
        <v>119.2</v>
      </c>
      <c r="BT106" s="67">
        <v>108.6</v>
      </c>
    </row>
    <row r="107" spans="2:72" x14ac:dyDescent="0.2">
      <c r="B107" s="49" t="s">
        <v>93</v>
      </c>
      <c r="D107" s="68" t="s">
        <v>78</v>
      </c>
      <c r="E107" s="61">
        <v>113.9</v>
      </c>
      <c r="F107" s="61">
        <v>114.3</v>
      </c>
      <c r="G107" s="61">
        <v>116</v>
      </c>
      <c r="H107" s="62">
        <v>108.7</v>
      </c>
      <c r="J107" s="49" t="s">
        <v>93</v>
      </c>
      <c r="L107" s="68" t="s">
        <v>78</v>
      </c>
      <c r="M107" s="61">
        <v>112.4</v>
      </c>
      <c r="N107" s="61">
        <v>112.7</v>
      </c>
      <c r="O107" s="61">
        <v>114.6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117.9</v>
      </c>
      <c r="X107" s="62">
        <v>108.1</v>
      </c>
      <c r="Z107" s="49" t="s">
        <v>93</v>
      </c>
      <c r="AB107" s="68" t="s">
        <v>78</v>
      </c>
      <c r="AC107" s="61">
        <v>112.8</v>
      </c>
      <c r="AD107" s="61">
        <v>113.2</v>
      </c>
      <c r="AE107" s="61">
        <v>115.4</v>
      </c>
      <c r="AF107" s="62">
        <v>107.8</v>
      </c>
      <c r="AH107" s="49" t="s">
        <v>93</v>
      </c>
      <c r="AJ107" s="68" t="s">
        <v>78</v>
      </c>
      <c r="AK107" s="61">
        <v>115.2</v>
      </c>
      <c r="AL107" s="61">
        <v>115.5</v>
      </c>
      <c r="AM107" s="61">
        <v>118.7</v>
      </c>
      <c r="AN107" s="62">
        <v>108.9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125.4</v>
      </c>
      <c r="AV107" s="62">
        <v>108.1</v>
      </c>
      <c r="AX107" s="49" t="s">
        <v>93</v>
      </c>
      <c r="AZ107" s="68" t="s">
        <v>78</v>
      </c>
      <c r="BA107" s="61">
        <v>114</v>
      </c>
      <c r="BB107" s="61">
        <v>114.5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113.6</v>
      </c>
      <c r="BJ107" s="61">
        <v>114</v>
      </c>
      <c r="BK107" s="61">
        <v>115.8</v>
      </c>
      <c r="BL107" s="62">
        <v>108.5</v>
      </c>
      <c r="BN107" s="49" t="s">
        <v>93</v>
      </c>
      <c r="BP107" s="68" t="s">
        <v>78</v>
      </c>
      <c r="BQ107" s="61">
        <v>116.2</v>
      </c>
      <c r="BR107" s="61">
        <v>116.5</v>
      </c>
      <c r="BS107" s="61">
        <v>119.2</v>
      </c>
      <c r="BT107" s="62">
        <v>108.7</v>
      </c>
    </row>
    <row r="108" spans="2:72" x14ac:dyDescent="0.2">
      <c r="B108" s="49"/>
      <c r="D108" s="60" t="s">
        <v>79</v>
      </c>
      <c r="E108" s="61">
        <v>114.1</v>
      </c>
      <c r="F108" s="61">
        <v>114.5</v>
      </c>
      <c r="G108" s="61">
        <v>116.1</v>
      </c>
      <c r="H108" s="62">
        <v>108.8</v>
      </c>
      <c r="J108" s="49"/>
      <c r="L108" s="60" t="s">
        <v>79</v>
      </c>
      <c r="M108" s="61">
        <v>112.5</v>
      </c>
      <c r="N108" s="61">
        <v>112.8</v>
      </c>
      <c r="O108" s="61">
        <v>114.6</v>
      </c>
      <c r="P108" s="62">
        <v>108.1</v>
      </c>
      <c r="R108" s="49"/>
      <c r="T108" s="60" t="s">
        <v>79</v>
      </c>
      <c r="U108" s="61">
        <v>114.5</v>
      </c>
      <c r="V108" s="61">
        <v>114.9</v>
      </c>
      <c r="W108" s="61">
        <v>117.9</v>
      </c>
      <c r="X108" s="62">
        <v>108.1</v>
      </c>
      <c r="Z108" s="49"/>
      <c r="AB108" s="60" t="s">
        <v>79</v>
      </c>
      <c r="AC108" s="61">
        <v>112.9</v>
      </c>
      <c r="AD108" s="61">
        <v>113.2</v>
      </c>
      <c r="AE108" s="61">
        <v>115.4</v>
      </c>
      <c r="AF108" s="62">
        <v>107.8</v>
      </c>
      <c r="AH108" s="49"/>
      <c r="AJ108" s="60" t="s">
        <v>79</v>
      </c>
      <c r="AK108" s="61">
        <v>115.2</v>
      </c>
      <c r="AL108" s="61">
        <v>115.6</v>
      </c>
      <c r="AM108" s="61">
        <v>118.8</v>
      </c>
      <c r="AN108" s="62">
        <v>108.9</v>
      </c>
      <c r="AP108" s="49"/>
      <c r="AR108" s="60" t="s">
        <v>79</v>
      </c>
      <c r="AS108" s="61">
        <v>122.1</v>
      </c>
      <c r="AT108" s="61">
        <v>123.1</v>
      </c>
      <c r="AU108" s="61">
        <v>125.7</v>
      </c>
      <c r="AV108" s="62">
        <v>108.1</v>
      </c>
      <c r="AX108" s="49"/>
      <c r="AZ108" s="60" t="s">
        <v>79</v>
      </c>
      <c r="BA108" s="61">
        <v>114.2</v>
      </c>
      <c r="BB108" s="61">
        <v>114.6</v>
      </c>
      <c r="BC108" s="61">
        <v>116.7</v>
      </c>
      <c r="BD108" s="62">
        <v>108.7</v>
      </c>
      <c r="BF108" s="49"/>
      <c r="BH108" s="60" t="s">
        <v>79</v>
      </c>
      <c r="BI108" s="61">
        <v>113.7</v>
      </c>
      <c r="BJ108" s="61">
        <v>114.1</v>
      </c>
      <c r="BK108" s="61">
        <v>115.9</v>
      </c>
      <c r="BL108" s="62">
        <v>108.5</v>
      </c>
      <c r="BN108" s="49"/>
      <c r="BP108" s="60" t="s">
        <v>79</v>
      </c>
      <c r="BQ108" s="61">
        <v>116.3</v>
      </c>
      <c r="BR108" s="61">
        <v>116.6</v>
      </c>
      <c r="BS108" s="61">
        <v>119.3</v>
      </c>
      <c r="BT108" s="62">
        <v>108.8</v>
      </c>
    </row>
    <row r="109" spans="2:72" x14ac:dyDescent="0.2">
      <c r="B109" s="49"/>
      <c r="D109" s="68" t="s">
        <v>80</v>
      </c>
      <c r="E109" s="61">
        <v>114.8</v>
      </c>
      <c r="F109" s="61">
        <v>115.3</v>
      </c>
      <c r="G109" s="61">
        <v>117.1</v>
      </c>
      <c r="H109" s="62">
        <v>108.9</v>
      </c>
      <c r="J109" s="49"/>
      <c r="L109" s="68" t="s">
        <v>80</v>
      </c>
      <c r="M109" s="61">
        <v>113.3</v>
      </c>
      <c r="N109" s="61">
        <v>113.6</v>
      </c>
      <c r="O109" s="61">
        <v>115.8</v>
      </c>
      <c r="P109" s="62">
        <v>108.3</v>
      </c>
      <c r="R109" s="49"/>
      <c r="T109" s="68" t="s">
        <v>80</v>
      </c>
      <c r="U109" s="61">
        <v>115.2</v>
      </c>
      <c r="V109" s="61">
        <v>115.6</v>
      </c>
      <c r="W109" s="61">
        <v>118.9</v>
      </c>
      <c r="X109" s="62">
        <v>108.3</v>
      </c>
      <c r="Z109" s="49"/>
      <c r="AB109" s="68" t="s">
        <v>80</v>
      </c>
      <c r="AC109" s="61">
        <v>113.7</v>
      </c>
      <c r="AD109" s="61">
        <v>114.1</v>
      </c>
      <c r="AE109" s="61">
        <v>116.5</v>
      </c>
      <c r="AF109" s="62">
        <v>108</v>
      </c>
      <c r="AH109" s="49"/>
      <c r="AJ109" s="68" t="s">
        <v>80</v>
      </c>
      <c r="AK109" s="61">
        <v>116</v>
      </c>
      <c r="AL109" s="61">
        <v>116.4</v>
      </c>
      <c r="AM109" s="61">
        <v>119.8</v>
      </c>
      <c r="AN109" s="62">
        <v>109.3</v>
      </c>
      <c r="AP109" s="49"/>
      <c r="AR109" s="68" t="s">
        <v>80</v>
      </c>
      <c r="AS109" s="61">
        <v>122.2</v>
      </c>
      <c r="AT109" s="61">
        <v>123.2</v>
      </c>
      <c r="AU109" s="61">
        <v>125.8</v>
      </c>
      <c r="AV109" s="62">
        <v>108.2</v>
      </c>
      <c r="AX109" s="49"/>
      <c r="AZ109" s="68" t="s">
        <v>80</v>
      </c>
      <c r="BA109" s="61">
        <v>115</v>
      </c>
      <c r="BB109" s="61">
        <v>115.4</v>
      </c>
      <c r="BC109" s="61">
        <v>117.8</v>
      </c>
      <c r="BD109" s="62">
        <v>109</v>
      </c>
      <c r="BF109" s="49"/>
      <c r="BH109" s="68" t="s">
        <v>80</v>
      </c>
      <c r="BI109" s="61">
        <v>114.5</v>
      </c>
      <c r="BJ109" s="61">
        <v>114.9</v>
      </c>
      <c r="BK109" s="61">
        <v>116.9</v>
      </c>
      <c r="BL109" s="62">
        <v>108.7</v>
      </c>
      <c r="BN109" s="49"/>
      <c r="BP109" s="68" t="s">
        <v>80</v>
      </c>
      <c r="BQ109" s="61">
        <v>116.9</v>
      </c>
      <c r="BR109" s="61">
        <v>117.3</v>
      </c>
      <c r="BS109" s="61">
        <v>120.2</v>
      </c>
      <c r="BT109" s="62">
        <v>109</v>
      </c>
    </row>
    <row r="110" spans="2:72" x14ac:dyDescent="0.2">
      <c r="B110" s="49"/>
      <c r="D110" s="60" t="s">
        <v>81</v>
      </c>
      <c r="E110" s="61">
        <v>116</v>
      </c>
      <c r="F110" s="61">
        <v>116.4</v>
      </c>
      <c r="G110" s="61">
        <v>118.4</v>
      </c>
      <c r="H110" s="62">
        <v>109.6</v>
      </c>
      <c r="J110" s="49"/>
      <c r="L110" s="60" t="s">
        <v>81</v>
      </c>
      <c r="M110" s="61">
        <v>114.4</v>
      </c>
      <c r="N110" s="61">
        <v>114.7</v>
      </c>
      <c r="O110" s="61">
        <v>117</v>
      </c>
      <c r="P110" s="62">
        <v>108.9</v>
      </c>
      <c r="R110" s="49"/>
      <c r="T110" s="60" t="s">
        <v>81</v>
      </c>
      <c r="U110" s="61">
        <v>116.3</v>
      </c>
      <c r="V110" s="61">
        <v>116.6</v>
      </c>
      <c r="W110" s="61">
        <v>120</v>
      </c>
      <c r="X110" s="62">
        <v>109.2</v>
      </c>
      <c r="Z110" s="49"/>
      <c r="AB110" s="60" t="s">
        <v>81</v>
      </c>
      <c r="AC110" s="61">
        <v>114.7</v>
      </c>
      <c r="AD110" s="61">
        <v>115</v>
      </c>
      <c r="AE110" s="61">
        <v>117.6</v>
      </c>
      <c r="AF110" s="62">
        <v>108.6</v>
      </c>
      <c r="AH110" s="49"/>
      <c r="AJ110" s="60" t="s">
        <v>81</v>
      </c>
      <c r="AK110" s="61">
        <v>117.2</v>
      </c>
      <c r="AL110" s="61">
        <v>117.6</v>
      </c>
      <c r="AM110" s="61">
        <v>121.2</v>
      </c>
      <c r="AN110" s="62">
        <v>110.2</v>
      </c>
      <c r="AP110" s="49"/>
      <c r="AR110" s="60" t="s">
        <v>81</v>
      </c>
      <c r="AS110" s="61">
        <v>122.6</v>
      </c>
      <c r="AT110" s="61">
        <v>123.4</v>
      </c>
      <c r="AU110" s="61">
        <v>126</v>
      </c>
      <c r="AV110" s="62">
        <v>108.5</v>
      </c>
      <c r="AX110" s="49"/>
      <c r="AZ110" s="60" t="s">
        <v>81</v>
      </c>
      <c r="BA110" s="61">
        <v>116.2</v>
      </c>
      <c r="BB110" s="61">
        <v>116.6</v>
      </c>
      <c r="BC110" s="61">
        <v>119</v>
      </c>
      <c r="BD110" s="62">
        <v>109.9</v>
      </c>
      <c r="BF110" s="49"/>
      <c r="BH110" s="60" t="s">
        <v>81</v>
      </c>
      <c r="BI110" s="61">
        <v>115.6</v>
      </c>
      <c r="BJ110" s="61">
        <v>116</v>
      </c>
      <c r="BK110" s="61">
        <v>118.2</v>
      </c>
      <c r="BL110" s="62">
        <v>109.4</v>
      </c>
      <c r="BN110" s="49"/>
      <c r="BP110" s="60" t="s">
        <v>81</v>
      </c>
      <c r="BQ110" s="61">
        <v>118.1</v>
      </c>
      <c r="BR110" s="61">
        <v>118.5</v>
      </c>
      <c r="BS110" s="61">
        <v>121.4</v>
      </c>
      <c r="BT110" s="62">
        <v>109.9</v>
      </c>
    </row>
    <row r="111" spans="2:72" x14ac:dyDescent="0.2">
      <c r="B111" s="49"/>
      <c r="D111" s="68" t="s">
        <v>82</v>
      </c>
      <c r="E111" s="61">
        <v>116.4</v>
      </c>
      <c r="F111" s="61">
        <v>117</v>
      </c>
      <c r="G111" s="61">
        <v>119.1</v>
      </c>
      <c r="H111" s="62">
        <v>109.8</v>
      </c>
      <c r="J111" s="49"/>
      <c r="L111" s="68" t="s">
        <v>82</v>
      </c>
      <c r="M111" s="61">
        <v>114.9</v>
      </c>
      <c r="N111" s="61">
        <v>115.3</v>
      </c>
      <c r="O111" s="61">
        <v>117.6</v>
      </c>
      <c r="P111" s="62">
        <v>109.3</v>
      </c>
      <c r="R111" s="49"/>
      <c r="T111" s="68" t="s">
        <v>82</v>
      </c>
      <c r="U111" s="61">
        <v>116.8</v>
      </c>
      <c r="V111" s="61">
        <v>117.2</v>
      </c>
      <c r="W111" s="61">
        <v>120.7</v>
      </c>
      <c r="X111" s="62">
        <v>109.6</v>
      </c>
      <c r="Z111" s="49"/>
      <c r="AB111" s="68" t="s">
        <v>82</v>
      </c>
      <c r="AC111" s="61">
        <v>115.2</v>
      </c>
      <c r="AD111" s="61">
        <v>115.6</v>
      </c>
      <c r="AE111" s="61">
        <v>118.4</v>
      </c>
      <c r="AF111" s="62">
        <v>108.9</v>
      </c>
      <c r="AH111" s="49"/>
      <c r="AJ111" s="68" t="s">
        <v>82</v>
      </c>
      <c r="AK111" s="61">
        <v>117.8</v>
      </c>
      <c r="AL111" s="61">
        <v>118.2</v>
      </c>
      <c r="AM111" s="61">
        <v>122</v>
      </c>
      <c r="AN111" s="62">
        <v>110.5</v>
      </c>
      <c r="AP111" s="49"/>
      <c r="AR111" s="68" t="s">
        <v>82</v>
      </c>
      <c r="AS111" s="61">
        <v>122.6</v>
      </c>
      <c r="AT111" s="61">
        <v>123.6</v>
      </c>
      <c r="AU111" s="61">
        <v>126.2</v>
      </c>
      <c r="AV111" s="62">
        <v>108.3</v>
      </c>
      <c r="AX111" s="49"/>
      <c r="AZ111" s="68" t="s">
        <v>82</v>
      </c>
      <c r="BA111" s="61">
        <v>116.7</v>
      </c>
      <c r="BB111" s="61">
        <v>117.2</v>
      </c>
      <c r="BC111" s="61">
        <v>119.8</v>
      </c>
      <c r="BD111" s="62">
        <v>110.3</v>
      </c>
      <c r="BF111" s="49"/>
      <c r="BH111" s="68" t="s">
        <v>82</v>
      </c>
      <c r="BI111" s="61">
        <v>116.1</v>
      </c>
      <c r="BJ111" s="61">
        <v>116.6</v>
      </c>
      <c r="BK111" s="61">
        <v>118.9</v>
      </c>
      <c r="BL111" s="62">
        <v>109.6</v>
      </c>
      <c r="BN111" s="49"/>
      <c r="BP111" s="68" t="s">
        <v>82</v>
      </c>
      <c r="BQ111" s="61">
        <v>118.7</v>
      </c>
      <c r="BR111" s="61">
        <v>119.1</v>
      </c>
      <c r="BS111" s="61">
        <v>122.2</v>
      </c>
      <c r="BT111" s="62">
        <v>110.2</v>
      </c>
    </row>
    <row r="112" spans="2:72" x14ac:dyDescent="0.2">
      <c r="B112" s="49"/>
      <c r="D112" s="60" t="s">
        <v>83</v>
      </c>
      <c r="E112" s="61">
        <v>118.4</v>
      </c>
      <c r="F112" s="61">
        <v>119.1</v>
      </c>
      <c r="G112" s="61">
        <v>121.4</v>
      </c>
      <c r="H112" s="62">
        <v>111.1</v>
      </c>
      <c r="J112" s="49"/>
      <c r="L112" s="60" t="s">
        <v>83</v>
      </c>
      <c r="M112" s="61">
        <v>116.4</v>
      </c>
      <c r="N112" s="61">
        <v>116.9</v>
      </c>
      <c r="O112" s="61">
        <v>119.7</v>
      </c>
      <c r="P112" s="62">
        <v>109.7</v>
      </c>
      <c r="R112" s="49"/>
      <c r="T112" s="60" t="s">
        <v>83</v>
      </c>
      <c r="U112" s="61">
        <v>118.7</v>
      </c>
      <c r="V112" s="61">
        <v>119.2</v>
      </c>
      <c r="W112" s="61">
        <v>123.3</v>
      </c>
      <c r="X112" s="62">
        <v>110.1</v>
      </c>
      <c r="Z112" s="49"/>
      <c r="AB112" s="60" t="s">
        <v>83</v>
      </c>
      <c r="AC112" s="61">
        <v>117</v>
      </c>
      <c r="AD112" s="61">
        <v>117.5</v>
      </c>
      <c r="AE112" s="61">
        <v>120.7</v>
      </c>
      <c r="AF112" s="62">
        <v>109.5</v>
      </c>
      <c r="AH112" s="49"/>
      <c r="AJ112" s="60" t="s">
        <v>83</v>
      </c>
      <c r="AK112" s="61">
        <v>119.1</v>
      </c>
      <c r="AL112" s="61">
        <v>119.6</v>
      </c>
      <c r="AM112" s="61">
        <v>123.8</v>
      </c>
      <c r="AN112" s="62">
        <v>110.9</v>
      </c>
      <c r="AP112" s="49"/>
      <c r="AR112" s="60" t="s">
        <v>83</v>
      </c>
      <c r="AS112" s="61">
        <v>127.9</v>
      </c>
      <c r="AT112" s="61">
        <v>129.30000000000001</v>
      </c>
      <c r="AU112" s="61">
        <v>132.5</v>
      </c>
      <c r="AV112" s="62">
        <v>110.3</v>
      </c>
      <c r="AX112" s="49"/>
      <c r="AZ112" s="60" t="s">
        <v>83</v>
      </c>
      <c r="BA112" s="61">
        <v>118.4</v>
      </c>
      <c r="BB112" s="61">
        <v>119.1</v>
      </c>
      <c r="BC112" s="61">
        <v>122.1</v>
      </c>
      <c r="BD112" s="62">
        <v>110.8</v>
      </c>
      <c r="BF112" s="49"/>
      <c r="BH112" s="60" t="s">
        <v>83</v>
      </c>
      <c r="BI112" s="61">
        <v>118</v>
      </c>
      <c r="BJ112" s="61">
        <v>118.6</v>
      </c>
      <c r="BK112" s="61">
        <v>121.1</v>
      </c>
      <c r="BL112" s="62">
        <v>110.8</v>
      </c>
      <c r="BN112" s="49"/>
      <c r="BP112" s="60" t="s">
        <v>83</v>
      </c>
      <c r="BQ112" s="61">
        <v>120.6</v>
      </c>
      <c r="BR112" s="61">
        <v>121.1</v>
      </c>
      <c r="BS112" s="61">
        <v>124.7</v>
      </c>
      <c r="BT112" s="62">
        <v>110.8</v>
      </c>
    </row>
    <row r="113" spans="2:72" x14ac:dyDescent="0.2">
      <c r="B113" s="49"/>
      <c r="D113" s="68" t="s">
        <v>84</v>
      </c>
      <c r="E113" s="61">
        <v>119.5</v>
      </c>
      <c r="F113" s="61">
        <v>120.3</v>
      </c>
      <c r="G113" s="61">
        <v>122.9</v>
      </c>
      <c r="H113" s="62">
        <v>111</v>
      </c>
      <c r="J113" s="49"/>
      <c r="L113" s="68" t="s">
        <v>84</v>
      </c>
      <c r="M113" s="61">
        <v>117.4</v>
      </c>
      <c r="N113" s="61">
        <v>117.9</v>
      </c>
      <c r="O113" s="61">
        <v>121.2</v>
      </c>
      <c r="P113" s="62">
        <v>109.5</v>
      </c>
      <c r="R113" s="49"/>
      <c r="T113" s="68" t="s">
        <v>84</v>
      </c>
      <c r="U113" s="61">
        <v>119.6</v>
      </c>
      <c r="V113" s="61">
        <v>120.1</v>
      </c>
      <c r="W113" s="61">
        <v>124.8</v>
      </c>
      <c r="X113" s="62">
        <v>109.8</v>
      </c>
      <c r="Z113" s="49"/>
      <c r="AB113" s="68" t="s">
        <v>84</v>
      </c>
      <c r="AC113" s="61">
        <v>117.9</v>
      </c>
      <c r="AD113" s="61">
        <v>118.4</v>
      </c>
      <c r="AE113" s="61">
        <v>122.1</v>
      </c>
      <c r="AF113" s="62">
        <v>109.3</v>
      </c>
      <c r="AH113" s="49"/>
      <c r="AJ113" s="68" t="s">
        <v>84</v>
      </c>
      <c r="AK113" s="61">
        <v>120.2</v>
      </c>
      <c r="AL113" s="61">
        <v>120.8</v>
      </c>
      <c r="AM113" s="61">
        <v>125.6</v>
      </c>
      <c r="AN113" s="62">
        <v>110.7</v>
      </c>
      <c r="AP113" s="49"/>
      <c r="AR113" s="68" t="s">
        <v>84</v>
      </c>
      <c r="AS113" s="61">
        <v>128.6</v>
      </c>
      <c r="AT113" s="61">
        <v>130</v>
      </c>
      <c r="AU113" s="61">
        <v>133.30000000000001</v>
      </c>
      <c r="AV113" s="62">
        <v>110.8</v>
      </c>
      <c r="AX113" s="49"/>
      <c r="AZ113" s="68" t="s">
        <v>84</v>
      </c>
      <c r="BA113" s="61">
        <v>119.5</v>
      </c>
      <c r="BB113" s="61">
        <v>120.1</v>
      </c>
      <c r="BC113" s="61">
        <v>123.7</v>
      </c>
      <c r="BD113" s="62">
        <v>110.5</v>
      </c>
      <c r="BF113" s="49"/>
      <c r="BH113" s="68" t="s">
        <v>84</v>
      </c>
      <c r="BI113" s="61">
        <v>119.1</v>
      </c>
      <c r="BJ113" s="61">
        <v>119.7</v>
      </c>
      <c r="BK113" s="61">
        <v>122.7</v>
      </c>
      <c r="BL113" s="62">
        <v>110.6</v>
      </c>
      <c r="BN113" s="49"/>
      <c r="BP113" s="68" t="s">
        <v>84</v>
      </c>
      <c r="BQ113" s="61">
        <v>121.8</v>
      </c>
      <c r="BR113" s="61">
        <v>122.3</v>
      </c>
      <c r="BS113" s="61">
        <v>126.4</v>
      </c>
      <c r="BT113" s="62">
        <v>110.6</v>
      </c>
    </row>
    <row r="114" spans="2:72" x14ac:dyDescent="0.2">
      <c r="B114" s="49"/>
      <c r="D114" s="60" t="s">
        <v>85</v>
      </c>
      <c r="E114" s="61">
        <v>120.5</v>
      </c>
      <c r="F114" s="61">
        <v>121.3</v>
      </c>
      <c r="G114" s="61">
        <v>123.9</v>
      </c>
      <c r="H114" s="62">
        <v>112.3</v>
      </c>
      <c r="J114" s="49"/>
      <c r="L114" s="60" t="s">
        <v>85</v>
      </c>
      <c r="M114" s="61">
        <v>118.8</v>
      </c>
      <c r="N114" s="61">
        <v>119.4</v>
      </c>
      <c r="O114" s="61">
        <v>123</v>
      </c>
      <c r="P114" s="62">
        <v>110.1</v>
      </c>
      <c r="R114" s="49"/>
      <c r="T114" s="60" t="s">
        <v>85</v>
      </c>
      <c r="U114" s="61">
        <v>121.1</v>
      </c>
      <c r="V114" s="61">
        <v>121.7</v>
      </c>
      <c r="W114" s="61">
        <v>126.8</v>
      </c>
      <c r="X114" s="62">
        <v>110.4</v>
      </c>
      <c r="Z114" s="49"/>
      <c r="AB114" s="60" t="s">
        <v>85</v>
      </c>
      <c r="AC114" s="61">
        <v>119.5</v>
      </c>
      <c r="AD114" s="61">
        <v>120.1</v>
      </c>
      <c r="AE114" s="61">
        <v>124.2</v>
      </c>
      <c r="AF114" s="62">
        <v>110.1</v>
      </c>
      <c r="AH114" s="49"/>
      <c r="AJ114" s="60" t="s">
        <v>85</v>
      </c>
      <c r="AK114" s="61">
        <v>121.1</v>
      </c>
      <c r="AL114" s="61">
        <v>121.7</v>
      </c>
      <c r="AM114" s="61">
        <v>126.7</v>
      </c>
      <c r="AN114" s="62">
        <v>111.3</v>
      </c>
      <c r="AP114" s="49"/>
      <c r="AR114" s="60" t="s">
        <v>85</v>
      </c>
      <c r="AS114" s="61">
        <v>129.4</v>
      </c>
      <c r="AT114" s="61">
        <v>130.80000000000001</v>
      </c>
      <c r="AU114" s="61">
        <v>134</v>
      </c>
      <c r="AV114" s="62">
        <v>112.4</v>
      </c>
      <c r="AX114" s="49"/>
      <c r="AZ114" s="60" t="s">
        <v>85</v>
      </c>
      <c r="BA114" s="61">
        <v>120.7</v>
      </c>
      <c r="BB114" s="61">
        <v>121.5</v>
      </c>
      <c r="BC114" s="61">
        <v>125.2</v>
      </c>
      <c r="BD114" s="62">
        <v>111.2</v>
      </c>
      <c r="BF114" s="49"/>
      <c r="BH114" s="60" t="s">
        <v>85</v>
      </c>
      <c r="BI114" s="61">
        <v>120.1</v>
      </c>
      <c r="BJ114" s="61">
        <v>120.9</v>
      </c>
      <c r="BK114" s="61">
        <v>123.8</v>
      </c>
      <c r="BL114" s="62">
        <v>111.8</v>
      </c>
      <c r="BN114" s="49"/>
      <c r="BP114" s="60" t="s">
        <v>85</v>
      </c>
      <c r="BQ114" s="61">
        <v>123</v>
      </c>
      <c r="BR114" s="61">
        <v>123.6</v>
      </c>
      <c r="BS114" s="61">
        <v>127.8</v>
      </c>
      <c r="BT114" s="62">
        <v>111.5</v>
      </c>
    </row>
    <row r="115" spans="2:72" x14ac:dyDescent="0.2">
      <c r="B115" s="49"/>
      <c r="D115" s="68" t="s">
        <v>86</v>
      </c>
      <c r="E115" s="61">
        <v>121.6</v>
      </c>
      <c r="F115" s="61">
        <v>122.5</v>
      </c>
      <c r="G115" s="61">
        <v>125.2</v>
      </c>
      <c r="H115" s="62">
        <v>113</v>
      </c>
      <c r="J115" s="49"/>
      <c r="L115" s="68" t="s">
        <v>86</v>
      </c>
      <c r="M115" s="61">
        <v>119.9</v>
      </c>
      <c r="N115" s="61">
        <v>120.6</v>
      </c>
      <c r="O115" s="61">
        <v>124.5</v>
      </c>
      <c r="P115" s="62">
        <v>110.8</v>
      </c>
      <c r="R115" s="49"/>
      <c r="T115" s="68" t="s">
        <v>86</v>
      </c>
      <c r="U115" s="61">
        <v>122.5</v>
      </c>
      <c r="V115" s="61">
        <v>123.2</v>
      </c>
      <c r="W115" s="61">
        <v>128.69999999999999</v>
      </c>
      <c r="X115" s="62">
        <v>111.2</v>
      </c>
      <c r="Z115" s="49"/>
      <c r="AB115" s="68" t="s">
        <v>86</v>
      </c>
      <c r="AC115" s="61">
        <v>120.6</v>
      </c>
      <c r="AD115" s="61">
        <v>121.3</v>
      </c>
      <c r="AE115" s="61">
        <v>125.6</v>
      </c>
      <c r="AF115" s="62">
        <v>110.8</v>
      </c>
      <c r="AH115" s="49"/>
      <c r="AJ115" s="68" t="s">
        <v>86</v>
      </c>
      <c r="AK115" s="61">
        <v>122.2</v>
      </c>
      <c r="AL115" s="61">
        <v>122.8</v>
      </c>
      <c r="AM115" s="61">
        <v>128.1</v>
      </c>
      <c r="AN115" s="62">
        <v>112</v>
      </c>
      <c r="AP115" s="49"/>
      <c r="AR115" s="68" t="s">
        <v>86</v>
      </c>
      <c r="AS115" s="61">
        <v>129.9</v>
      </c>
      <c r="AT115" s="61">
        <v>131.4</v>
      </c>
      <c r="AU115" s="61">
        <v>134.6</v>
      </c>
      <c r="AV115" s="62">
        <v>112.9</v>
      </c>
      <c r="AX115" s="49"/>
      <c r="AZ115" s="68" t="s">
        <v>86</v>
      </c>
      <c r="BA115" s="61">
        <v>122</v>
      </c>
      <c r="BB115" s="61">
        <v>122.9</v>
      </c>
      <c r="BC115" s="61">
        <v>126.9</v>
      </c>
      <c r="BD115" s="62">
        <v>111.9</v>
      </c>
      <c r="BF115" s="49"/>
      <c r="BH115" s="68" t="s">
        <v>86</v>
      </c>
      <c r="BI115" s="61">
        <v>121.2</v>
      </c>
      <c r="BJ115" s="61">
        <v>122.1</v>
      </c>
      <c r="BK115" s="61">
        <v>125.2</v>
      </c>
      <c r="BL115" s="62">
        <v>112.5</v>
      </c>
      <c r="BN115" s="49"/>
      <c r="BP115" s="68" t="s">
        <v>86</v>
      </c>
      <c r="BQ115" s="61">
        <v>124.3</v>
      </c>
      <c r="BR115" s="61">
        <v>125</v>
      </c>
      <c r="BS115" s="61">
        <v>129.5</v>
      </c>
      <c r="BT115" s="62">
        <v>112.2</v>
      </c>
    </row>
    <row r="116" spans="2:72" x14ac:dyDescent="0.2">
      <c r="B116" s="49"/>
      <c r="D116" s="60" t="s">
        <v>87</v>
      </c>
      <c r="E116" s="61">
        <v>122</v>
      </c>
      <c r="F116" s="61">
        <v>122.8</v>
      </c>
      <c r="G116" s="61">
        <v>125.5</v>
      </c>
      <c r="H116" s="62">
        <v>113.4</v>
      </c>
      <c r="J116" s="49"/>
      <c r="L116" s="60" t="s">
        <v>87</v>
      </c>
      <c r="M116" s="61">
        <v>120.1</v>
      </c>
      <c r="N116" s="61">
        <v>120.7</v>
      </c>
      <c r="O116" s="61">
        <v>124.5</v>
      </c>
      <c r="P116" s="62">
        <v>111</v>
      </c>
      <c r="R116" s="49"/>
      <c r="T116" s="60" t="s">
        <v>87</v>
      </c>
      <c r="U116" s="61">
        <v>122.7</v>
      </c>
      <c r="V116" s="61">
        <v>123.3</v>
      </c>
      <c r="W116" s="61">
        <v>128.80000000000001</v>
      </c>
      <c r="X116" s="62">
        <v>111.3</v>
      </c>
      <c r="Z116" s="49"/>
      <c r="AB116" s="60" t="s">
        <v>87</v>
      </c>
      <c r="AC116" s="61">
        <v>120.8</v>
      </c>
      <c r="AD116" s="61">
        <v>121.4</v>
      </c>
      <c r="AE116" s="61">
        <v>125.6</v>
      </c>
      <c r="AF116" s="62">
        <v>111.1</v>
      </c>
      <c r="AH116" s="49"/>
      <c r="AJ116" s="60" t="s">
        <v>87</v>
      </c>
      <c r="AK116" s="61">
        <v>122.4</v>
      </c>
      <c r="AL116" s="61">
        <v>122.9</v>
      </c>
      <c r="AM116" s="61">
        <v>128.1</v>
      </c>
      <c r="AN116" s="62">
        <v>112.3</v>
      </c>
      <c r="AP116" s="49"/>
      <c r="AR116" s="60" t="s">
        <v>87</v>
      </c>
      <c r="AS116" s="61">
        <v>130.4</v>
      </c>
      <c r="AT116" s="61">
        <v>131.80000000000001</v>
      </c>
      <c r="AU116" s="61">
        <v>134.9</v>
      </c>
      <c r="AV116" s="62">
        <v>114</v>
      </c>
      <c r="AX116" s="49"/>
      <c r="AZ116" s="60" t="s">
        <v>87</v>
      </c>
      <c r="BA116" s="61">
        <v>122.2</v>
      </c>
      <c r="BB116" s="61">
        <v>123</v>
      </c>
      <c r="BC116" s="61">
        <v>127</v>
      </c>
      <c r="BD116" s="62">
        <v>112.1</v>
      </c>
      <c r="BF116" s="49"/>
      <c r="BH116" s="60" t="s">
        <v>87</v>
      </c>
      <c r="BI116" s="61">
        <v>121.6</v>
      </c>
      <c r="BJ116" s="61">
        <v>122.3</v>
      </c>
      <c r="BK116" s="61">
        <v>125.4</v>
      </c>
      <c r="BL116" s="62">
        <v>112.9</v>
      </c>
      <c r="BN116" s="49"/>
      <c r="BP116" s="60" t="s">
        <v>87</v>
      </c>
      <c r="BQ116" s="61">
        <v>124.5</v>
      </c>
      <c r="BR116" s="61">
        <v>125.2</v>
      </c>
      <c r="BS116" s="61">
        <v>129.5</v>
      </c>
      <c r="BT116" s="62">
        <v>112.5</v>
      </c>
    </row>
    <row r="117" spans="2:72" x14ac:dyDescent="0.2">
      <c r="B117" s="49"/>
      <c r="D117" s="68" t="s">
        <v>88</v>
      </c>
      <c r="E117" s="61">
        <v>122</v>
      </c>
      <c r="F117" s="61">
        <v>122.8</v>
      </c>
      <c r="G117" s="61">
        <v>125.3</v>
      </c>
      <c r="H117" s="62">
        <v>114.1</v>
      </c>
      <c r="J117" s="49"/>
      <c r="L117" s="68" t="s">
        <v>88</v>
      </c>
      <c r="M117" s="61">
        <v>120.1</v>
      </c>
      <c r="N117" s="61">
        <v>120.7</v>
      </c>
      <c r="O117" s="61">
        <v>124.4</v>
      </c>
      <c r="P117" s="62">
        <v>111.5</v>
      </c>
      <c r="R117" s="49"/>
      <c r="T117" s="68" t="s">
        <v>88</v>
      </c>
      <c r="U117" s="61">
        <v>122.8</v>
      </c>
      <c r="V117" s="61">
        <v>123.5</v>
      </c>
      <c r="W117" s="61">
        <v>128.80000000000001</v>
      </c>
      <c r="X117" s="62">
        <v>111.9</v>
      </c>
      <c r="Z117" s="49"/>
      <c r="AB117" s="68" t="s">
        <v>88</v>
      </c>
      <c r="AC117" s="61">
        <v>120.9</v>
      </c>
      <c r="AD117" s="61">
        <v>121.5</v>
      </c>
      <c r="AE117" s="61">
        <v>125.5</v>
      </c>
      <c r="AF117" s="62">
        <v>111.6</v>
      </c>
      <c r="AH117" s="49"/>
      <c r="AJ117" s="68" t="s">
        <v>88</v>
      </c>
      <c r="AK117" s="61">
        <v>122.4</v>
      </c>
      <c r="AL117" s="61">
        <v>123.1</v>
      </c>
      <c r="AM117" s="61">
        <v>128</v>
      </c>
      <c r="AN117" s="62">
        <v>112.8</v>
      </c>
      <c r="AP117" s="49"/>
      <c r="AR117" s="68" t="s">
        <v>88</v>
      </c>
      <c r="AS117" s="61">
        <v>130.4</v>
      </c>
      <c r="AT117" s="61">
        <v>131.9</v>
      </c>
      <c r="AU117" s="61">
        <v>135</v>
      </c>
      <c r="AV117" s="62">
        <v>114.3</v>
      </c>
      <c r="AX117" s="49"/>
      <c r="AZ117" s="68" t="s">
        <v>88</v>
      </c>
      <c r="BA117" s="61">
        <v>122.3</v>
      </c>
      <c r="BB117" s="61">
        <v>123.1</v>
      </c>
      <c r="BC117" s="61">
        <v>126.9</v>
      </c>
      <c r="BD117" s="62">
        <v>112.7</v>
      </c>
      <c r="BF117" s="49"/>
      <c r="BH117" s="68" t="s">
        <v>88</v>
      </c>
      <c r="BI117" s="61">
        <v>121.6</v>
      </c>
      <c r="BJ117" s="61">
        <v>122.4</v>
      </c>
      <c r="BK117" s="61">
        <v>125.3</v>
      </c>
      <c r="BL117" s="62">
        <v>113.5</v>
      </c>
      <c r="BN117" s="49"/>
      <c r="BP117" s="68" t="s">
        <v>88</v>
      </c>
      <c r="BQ117" s="61">
        <v>124.6</v>
      </c>
      <c r="BR117" s="61">
        <v>125.3</v>
      </c>
      <c r="BS117" s="61">
        <v>129.5</v>
      </c>
      <c r="BT117" s="62">
        <v>113</v>
      </c>
    </row>
    <row r="118" spans="2:72" x14ac:dyDescent="0.2">
      <c r="B118" s="63"/>
      <c r="C118" s="64"/>
      <c r="D118" s="65" t="s">
        <v>89</v>
      </c>
      <c r="E118" s="66">
        <v>122.8</v>
      </c>
      <c r="F118" s="66">
        <v>123.7</v>
      </c>
      <c r="G118" s="66">
        <v>126.4</v>
      </c>
      <c r="H118" s="67">
        <v>114.4</v>
      </c>
      <c r="J118" s="63"/>
      <c r="K118" s="64"/>
      <c r="L118" s="65" t="s">
        <v>89</v>
      </c>
      <c r="M118" s="66">
        <v>121.3</v>
      </c>
      <c r="N118" s="66">
        <v>122</v>
      </c>
      <c r="O118" s="66">
        <v>125.9</v>
      </c>
      <c r="P118" s="67">
        <v>112</v>
      </c>
      <c r="R118" s="63"/>
      <c r="S118" s="64"/>
      <c r="T118" s="65" t="s">
        <v>89</v>
      </c>
      <c r="U118" s="66">
        <v>123.8</v>
      </c>
      <c r="V118" s="66">
        <v>124.5</v>
      </c>
      <c r="W118" s="66">
        <v>130</v>
      </c>
      <c r="X118" s="67">
        <v>112.3</v>
      </c>
      <c r="Z118" s="63"/>
      <c r="AA118" s="64"/>
      <c r="AB118" s="65" t="s">
        <v>89</v>
      </c>
      <c r="AC118" s="66">
        <v>122</v>
      </c>
      <c r="AD118" s="66">
        <v>122.7</v>
      </c>
      <c r="AE118" s="66">
        <v>127</v>
      </c>
      <c r="AF118" s="67">
        <v>112.1</v>
      </c>
      <c r="AH118" s="63"/>
      <c r="AI118" s="64"/>
      <c r="AJ118" s="65" t="s">
        <v>89</v>
      </c>
      <c r="AK118" s="66">
        <v>123.6</v>
      </c>
      <c r="AL118" s="66">
        <v>124.3</v>
      </c>
      <c r="AM118" s="66">
        <v>129.5</v>
      </c>
      <c r="AN118" s="67">
        <v>113.3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135.9</v>
      </c>
      <c r="AV118" s="67">
        <v>115.2</v>
      </c>
      <c r="AX118" s="63"/>
      <c r="AY118" s="64"/>
      <c r="AZ118" s="65" t="s">
        <v>89</v>
      </c>
      <c r="BA118" s="66">
        <v>123.3</v>
      </c>
      <c r="BB118" s="66">
        <v>124.2</v>
      </c>
      <c r="BC118" s="66">
        <v>128.30000000000001</v>
      </c>
      <c r="BD118" s="67">
        <v>113.2</v>
      </c>
      <c r="BF118" s="63"/>
      <c r="BG118" s="64"/>
      <c r="BH118" s="65" t="s">
        <v>89</v>
      </c>
      <c r="BI118" s="66">
        <v>122.5</v>
      </c>
      <c r="BJ118" s="66">
        <v>123.3</v>
      </c>
      <c r="BK118" s="66">
        <v>126.4</v>
      </c>
      <c r="BL118" s="67">
        <v>113.9</v>
      </c>
      <c r="BN118" s="63"/>
      <c r="BO118" s="64"/>
      <c r="BP118" s="65" t="s">
        <v>89</v>
      </c>
      <c r="BQ118" s="66">
        <v>125.6</v>
      </c>
      <c r="BR118" s="66">
        <v>126.3</v>
      </c>
      <c r="BS118" s="66">
        <v>130.69999999999999</v>
      </c>
      <c r="BT118" s="67">
        <v>113.5</v>
      </c>
    </row>
    <row r="119" spans="2:72" x14ac:dyDescent="0.2">
      <c r="B119" s="49" t="s">
        <v>94</v>
      </c>
      <c r="C119" s="33"/>
      <c r="D119" s="68" t="s">
        <v>78</v>
      </c>
      <c r="E119" s="69">
        <v>122.6</v>
      </c>
      <c r="F119" s="69">
        <v>123.6</v>
      </c>
      <c r="G119" s="69">
        <v>126.2</v>
      </c>
      <c r="H119" s="62">
        <v>114.9</v>
      </c>
      <c r="J119" s="49" t="s">
        <v>94</v>
      </c>
      <c r="K119" s="33"/>
      <c r="L119" s="68" t="s">
        <v>78</v>
      </c>
      <c r="M119" s="69">
        <v>121.2</v>
      </c>
      <c r="N119" s="69">
        <v>121.9</v>
      </c>
      <c r="O119" s="69">
        <v>125.7</v>
      </c>
      <c r="P119" s="62">
        <v>112.5</v>
      </c>
      <c r="R119" s="49" t="s">
        <v>94</v>
      </c>
      <c r="S119" s="33"/>
      <c r="T119" s="68" t="s">
        <v>78</v>
      </c>
      <c r="U119" s="69">
        <v>123.8</v>
      </c>
      <c r="V119" s="69">
        <v>124.6</v>
      </c>
      <c r="W119" s="69">
        <v>130</v>
      </c>
      <c r="X119" s="62">
        <v>112.7</v>
      </c>
      <c r="Z119" s="49" t="s">
        <v>94</v>
      </c>
      <c r="AA119" s="33"/>
      <c r="AB119" s="68" t="s">
        <v>78</v>
      </c>
      <c r="AC119" s="69">
        <v>121.9</v>
      </c>
      <c r="AD119" s="69">
        <v>122.7</v>
      </c>
      <c r="AE119" s="69">
        <v>126.8</v>
      </c>
      <c r="AF119" s="62">
        <v>112.5</v>
      </c>
      <c r="AH119" s="49" t="s">
        <v>94</v>
      </c>
      <c r="AI119" s="33"/>
      <c r="AJ119" s="68" t="s">
        <v>78</v>
      </c>
      <c r="AK119" s="69">
        <v>123.5</v>
      </c>
      <c r="AL119" s="69">
        <v>124.3</v>
      </c>
      <c r="AM119" s="69">
        <v>129.4</v>
      </c>
      <c r="AN119" s="62">
        <v>113.6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132.9</v>
      </c>
      <c r="AU119" s="69">
        <v>135.9</v>
      </c>
      <c r="AV119" s="62">
        <v>115.3</v>
      </c>
      <c r="AX119" s="49" t="s">
        <v>94</v>
      </c>
      <c r="AY119" s="33"/>
      <c r="AZ119" s="68" t="s">
        <v>78</v>
      </c>
      <c r="BA119" s="69">
        <v>123.3</v>
      </c>
      <c r="BB119" s="69">
        <v>124.2</v>
      </c>
      <c r="BC119" s="69">
        <v>128.1</v>
      </c>
      <c r="BD119" s="62">
        <v>113.7</v>
      </c>
      <c r="BF119" s="49" t="s">
        <v>94</v>
      </c>
      <c r="BG119" s="33"/>
      <c r="BH119" s="68" t="s">
        <v>78</v>
      </c>
      <c r="BI119" s="69">
        <v>122.3</v>
      </c>
      <c r="BJ119" s="69">
        <v>123.3</v>
      </c>
      <c r="BK119" s="69">
        <v>126.2</v>
      </c>
      <c r="BL119" s="62">
        <v>114.3</v>
      </c>
      <c r="BN119" s="49" t="s">
        <v>94</v>
      </c>
      <c r="BO119" s="33"/>
      <c r="BP119" s="68" t="s">
        <v>78</v>
      </c>
      <c r="BQ119" s="69">
        <v>125.6</v>
      </c>
      <c r="BR119" s="69">
        <v>126.3</v>
      </c>
      <c r="BS119" s="69">
        <v>130.6</v>
      </c>
      <c r="BT119" s="62">
        <v>113.9</v>
      </c>
    </row>
    <row r="120" spans="2:72" x14ac:dyDescent="0.2">
      <c r="B120" s="49"/>
      <c r="C120" s="33"/>
      <c r="D120" s="60" t="s">
        <v>79</v>
      </c>
      <c r="E120" s="69">
        <v>122.8</v>
      </c>
      <c r="F120" s="69">
        <v>123.8</v>
      </c>
      <c r="G120" s="69">
        <v>126.3</v>
      </c>
      <c r="H120" s="62">
        <v>115</v>
      </c>
      <c r="J120" s="49"/>
      <c r="K120" s="33"/>
      <c r="L120" s="60" t="s">
        <v>79</v>
      </c>
      <c r="M120" s="69">
        <v>121.3</v>
      </c>
      <c r="N120" s="69">
        <v>122.1</v>
      </c>
      <c r="O120" s="69">
        <v>125.8</v>
      </c>
      <c r="P120" s="62">
        <v>112.7</v>
      </c>
      <c r="R120" s="49"/>
      <c r="S120" s="33"/>
      <c r="T120" s="60" t="s">
        <v>79</v>
      </c>
      <c r="U120" s="69">
        <v>123.8</v>
      </c>
      <c r="V120" s="69">
        <v>124.6</v>
      </c>
      <c r="W120" s="69">
        <v>130</v>
      </c>
      <c r="X120" s="62">
        <v>112.9</v>
      </c>
      <c r="Z120" s="49"/>
      <c r="AA120" s="33"/>
      <c r="AB120" s="60" t="s">
        <v>79</v>
      </c>
      <c r="AC120" s="69">
        <v>122</v>
      </c>
      <c r="AD120" s="69">
        <v>122.8</v>
      </c>
      <c r="AE120" s="69">
        <v>126.9</v>
      </c>
      <c r="AF120" s="62">
        <v>112.6</v>
      </c>
      <c r="AH120" s="49"/>
      <c r="AI120" s="33"/>
      <c r="AJ120" s="60" t="s">
        <v>79</v>
      </c>
      <c r="AK120" s="69">
        <v>123.6</v>
      </c>
      <c r="AL120" s="69">
        <v>124.4</v>
      </c>
      <c r="AM120" s="69">
        <v>129.5</v>
      </c>
      <c r="AN120" s="62">
        <v>113.8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135.69999999999999</v>
      </c>
      <c r="AV120" s="62">
        <v>115.4</v>
      </c>
      <c r="AX120" s="49"/>
      <c r="AY120" s="33"/>
      <c r="AZ120" s="60" t="s">
        <v>79</v>
      </c>
      <c r="BA120" s="69">
        <v>123.4</v>
      </c>
      <c r="BB120" s="69">
        <v>124.4</v>
      </c>
      <c r="BC120" s="69">
        <v>128.19999999999999</v>
      </c>
      <c r="BD120" s="62">
        <v>113.9</v>
      </c>
      <c r="BF120" s="49"/>
      <c r="BG120" s="33"/>
      <c r="BH120" s="60" t="s">
        <v>79</v>
      </c>
      <c r="BI120" s="69">
        <v>122.5</v>
      </c>
      <c r="BJ120" s="69">
        <v>123.4</v>
      </c>
      <c r="BK120" s="69">
        <v>126.4</v>
      </c>
      <c r="BL120" s="62">
        <v>114.5</v>
      </c>
      <c r="BN120" s="49"/>
      <c r="BO120" s="33"/>
      <c r="BP120" s="60" t="s">
        <v>79</v>
      </c>
      <c r="BQ120" s="69">
        <v>125.6</v>
      </c>
      <c r="BR120" s="69">
        <v>126.4</v>
      </c>
      <c r="BS120" s="69">
        <v>130.69999999999999</v>
      </c>
      <c r="BT120" s="62">
        <v>114</v>
      </c>
    </row>
    <row r="121" spans="2:72" x14ac:dyDescent="0.2">
      <c r="B121" s="49"/>
      <c r="D121" s="60" t="s">
        <v>80</v>
      </c>
      <c r="E121" s="69">
        <v>123.3</v>
      </c>
      <c r="F121" s="69">
        <v>124.3</v>
      </c>
      <c r="G121" s="69">
        <v>127</v>
      </c>
      <c r="H121" s="62">
        <v>115.3</v>
      </c>
      <c r="J121" s="49"/>
      <c r="L121" s="60" t="s">
        <v>80</v>
      </c>
      <c r="M121" s="69">
        <v>121.9</v>
      </c>
      <c r="N121" s="69">
        <v>122.6</v>
      </c>
      <c r="O121" s="69">
        <v>126.4</v>
      </c>
      <c r="P121" s="62">
        <v>113.2</v>
      </c>
      <c r="R121" s="49"/>
      <c r="T121" s="60" t="s">
        <v>80</v>
      </c>
      <c r="U121" s="69">
        <v>124.1</v>
      </c>
      <c r="V121" s="69">
        <v>124.9</v>
      </c>
      <c r="W121" s="69">
        <v>130.19999999999999</v>
      </c>
      <c r="X121" s="62">
        <v>113.4</v>
      </c>
      <c r="Z121" s="49"/>
      <c r="AB121" s="60" t="s">
        <v>80</v>
      </c>
      <c r="AC121" s="69">
        <v>122.4</v>
      </c>
      <c r="AD121" s="69">
        <v>123.2</v>
      </c>
      <c r="AE121" s="69">
        <v>127.4</v>
      </c>
      <c r="AF121" s="62">
        <v>113.1</v>
      </c>
      <c r="AH121" s="49"/>
      <c r="AJ121" s="60" t="s">
        <v>80</v>
      </c>
      <c r="AK121" s="69">
        <v>124.1</v>
      </c>
      <c r="AL121" s="69">
        <v>124.8</v>
      </c>
      <c r="AM121" s="69">
        <v>129.80000000000001</v>
      </c>
      <c r="AN121" s="62">
        <v>114.4</v>
      </c>
      <c r="AP121" s="49"/>
      <c r="AR121" s="60" t="s">
        <v>80</v>
      </c>
      <c r="AS121" s="69">
        <v>131</v>
      </c>
      <c r="AT121" s="69">
        <v>132.6</v>
      </c>
      <c r="AU121" s="69">
        <v>135.5</v>
      </c>
      <c r="AV121" s="62">
        <v>115.6</v>
      </c>
      <c r="AX121" s="49"/>
      <c r="AZ121" s="60" t="s">
        <v>80</v>
      </c>
      <c r="BA121" s="69">
        <v>123.9</v>
      </c>
      <c r="BB121" s="69">
        <v>124.9</v>
      </c>
      <c r="BC121" s="69">
        <v>128.69999999999999</v>
      </c>
      <c r="BD121" s="62">
        <v>114.4</v>
      </c>
      <c r="BF121" s="49"/>
      <c r="BH121" s="60" t="s">
        <v>80</v>
      </c>
      <c r="BI121" s="69">
        <v>123</v>
      </c>
      <c r="BJ121" s="69">
        <v>124</v>
      </c>
      <c r="BK121" s="69">
        <v>126.9</v>
      </c>
      <c r="BL121" s="62">
        <v>114.8</v>
      </c>
      <c r="BN121" s="49"/>
      <c r="BP121" s="60" t="s">
        <v>80</v>
      </c>
      <c r="BQ121" s="69">
        <v>126</v>
      </c>
      <c r="BR121" s="69">
        <v>126.7</v>
      </c>
      <c r="BS121" s="69">
        <v>131</v>
      </c>
      <c r="BT121" s="62">
        <v>114.5</v>
      </c>
    </row>
    <row r="122" spans="2:72" x14ac:dyDescent="0.2">
      <c r="B122" s="49"/>
      <c r="D122" s="60" t="s">
        <v>81</v>
      </c>
      <c r="E122" s="69">
        <v>123.4</v>
      </c>
      <c r="F122" s="69">
        <v>124.3</v>
      </c>
      <c r="G122" s="69">
        <v>126.9</v>
      </c>
      <c r="H122" s="62">
        <v>115.5</v>
      </c>
      <c r="J122" s="49"/>
      <c r="L122" s="60" t="s">
        <v>81</v>
      </c>
      <c r="M122" s="69">
        <v>122</v>
      </c>
      <c r="N122" s="69">
        <v>122.6</v>
      </c>
      <c r="O122" s="69">
        <v>126.3</v>
      </c>
      <c r="P122" s="62">
        <v>113.3</v>
      </c>
      <c r="R122" s="49"/>
      <c r="T122" s="60" t="s">
        <v>81</v>
      </c>
      <c r="U122" s="69">
        <v>124.3</v>
      </c>
      <c r="V122" s="69">
        <v>125</v>
      </c>
      <c r="W122" s="69">
        <v>130.19999999999999</v>
      </c>
      <c r="X122" s="62">
        <v>113.5</v>
      </c>
      <c r="Z122" s="49"/>
      <c r="AB122" s="60" t="s">
        <v>81</v>
      </c>
      <c r="AC122" s="69">
        <v>122.5</v>
      </c>
      <c r="AD122" s="69">
        <v>123.1</v>
      </c>
      <c r="AE122" s="69">
        <v>127.2</v>
      </c>
      <c r="AF122" s="62">
        <v>113.1</v>
      </c>
      <c r="AH122" s="49"/>
      <c r="AJ122" s="60" t="s">
        <v>81</v>
      </c>
      <c r="AK122" s="69">
        <v>124.2</v>
      </c>
      <c r="AL122" s="69">
        <v>124.8</v>
      </c>
      <c r="AM122" s="69">
        <v>129.80000000000001</v>
      </c>
      <c r="AN122" s="62">
        <v>114.5</v>
      </c>
      <c r="AP122" s="49"/>
      <c r="AR122" s="60" t="s">
        <v>81</v>
      </c>
      <c r="AS122" s="69">
        <v>131</v>
      </c>
      <c r="AT122" s="69">
        <v>132.4</v>
      </c>
      <c r="AU122" s="69">
        <v>135.30000000000001</v>
      </c>
      <c r="AV122" s="62">
        <v>115.6</v>
      </c>
      <c r="AX122" s="49"/>
      <c r="AZ122" s="60" t="s">
        <v>81</v>
      </c>
      <c r="BA122" s="69">
        <v>124</v>
      </c>
      <c r="BB122" s="69">
        <v>124.8</v>
      </c>
      <c r="BC122" s="69">
        <v>128.6</v>
      </c>
      <c r="BD122" s="62">
        <v>114.5</v>
      </c>
      <c r="BF122" s="49"/>
      <c r="BH122" s="60" t="s">
        <v>81</v>
      </c>
      <c r="BI122" s="69">
        <v>123.1</v>
      </c>
      <c r="BJ122" s="69">
        <v>123.9</v>
      </c>
      <c r="BK122" s="69">
        <v>126.8</v>
      </c>
      <c r="BL122" s="62">
        <v>114.9</v>
      </c>
      <c r="BN122" s="49"/>
      <c r="BP122" s="60" t="s">
        <v>81</v>
      </c>
      <c r="BQ122" s="69">
        <v>126.1</v>
      </c>
      <c r="BR122" s="69">
        <v>126.7</v>
      </c>
      <c r="BS122" s="69">
        <v>130.9</v>
      </c>
      <c r="BT122" s="62">
        <v>114.6</v>
      </c>
    </row>
    <row r="123" spans="2:72" x14ac:dyDescent="0.2">
      <c r="B123" s="49"/>
      <c r="D123" s="68" t="s">
        <v>82</v>
      </c>
      <c r="E123" s="61">
        <v>123.2</v>
      </c>
      <c r="F123" s="61">
        <v>124.1</v>
      </c>
      <c r="G123" s="61">
        <v>126.5</v>
      </c>
      <c r="H123" s="62">
        <v>115.7</v>
      </c>
      <c r="J123" s="49"/>
      <c r="L123" s="68" t="s">
        <v>82</v>
      </c>
      <c r="M123" s="61">
        <v>121.7</v>
      </c>
      <c r="N123" s="61">
        <v>122.4</v>
      </c>
      <c r="O123" s="61">
        <v>126</v>
      </c>
      <c r="P123" s="62">
        <v>113.4</v>
      </c>
      <c r="R123" s="49"/>
      <c r="T123" s="68" t="s">
        <v>82</v>
      </c>
      <c r="U123" s="61">
        <v>124.2</v>
      </c>
      <c r="V123" s="61">
        <v>124.9</v>
      </c>
      <c r="W123" s="61">
        <v>130</v>
      </c>
      <c r="X123" s="62">
        <v>113.6</v>
      </c>
      <c r="Z123" s="49"/>
      <c r="AB123" s="68" t="s">
        <v>82</v>
      </c>
      <c r="AC123" s="61">
        <v>122.2</v>
      </c>
      <c r="AD123" s="61">
        <v>122.9</v>
      </c>
      <c r="AE123" s="61">
        <v>126.9</v>
      </c>
      <c r="AF123" s="62">
        <v>113.2</v>
      </c>
      <c r="AH123" s="49"/>
      <c r="AJ123" s="68" t="s">
        <v>82</v>
      </c>
      <c r="AK123" s="61">
        <v>124</v>
      </c>
      <c r="AL123" s="61">
        <v>124.7</v>
      </c>
      <c r="AM123" s="61">
        <v>129.69999999999999</v>
      </c>
      <c r="AN123" s="62">
        <v>114.5</v>
      </c>
      <c r="AP123" s="49"/>
      <c r="AR123" s="68" t="s">
        <v>82</v>
      </c>
      <c r="AS123" s="61">
        <v>130.69999999999999</v>
      </c>
      <c r="AT123" s="61">
        <v>132.19999999999999</v>
      </c>
      <c r="AU123" s="61">
        <v>135.1</v>
      </c>
      <c r="AV123" s="62">
        <v>115.6</v>
      </c>
      <c r="AX123" s="49"/>
      <c r="AZ123" s="68" t="s">
        <v>82</v>
      </c>
      <c r="BA123" s="61">
        <v>123.8</v>
      </c>
      <c r="BB123" s="61">
        <v>124.7</v>
      </c>
      <c r="BC123" s="61">
        <v>128.4</v>
      </c>
      <c r="BD123" s="62">
        <v>114.7</v>
      </c>
      <c r="BF123" s="49"/>
      <c r="BH123" s="68" t="s">
        <v>82</v>
      </c>
      <c r="BI123" s="61">
        <v>122.8</v>
      </c>
      <c r="BJ123" s="61">
        <v>123.7</v>
      </c>
      <c r="BK123" s="61">
        <v>126.5</v>
      </c>
      <c r="BL123" s="62">
        <v>115.2</v>
      </c>
      <c r="BN123" s="49"/>
      <c r="BP123" s="68" t="s">
        <v>82</v>
      </c>
      <c r="BQ123" s="61">
        <v>125.9</v>
      </c>
      <c r="BR123" s="61">
        <v>126.6</v>
      </c>
      <c r="BS123" s="61">
        <v>130.80000000000001</v>
      </c>
      <c r="BT123" s="62">
        <v>114.8</v>
      </c>
    </row>
    <row r="124" spans="2:72" x14ac:dyDescent="0.2">
      <c r="B124" s="49"/>
      <c r="D124" s="60" t="s">
        <v>83</v>
      </c>
      <c r="E124" s="61">
        <v>124.6</v>
      </c>
      <c r="F124" s="61">
        <v>125.6</v>
      </c>
      <c r="G124" s="61">
        <v>127.3</v>
      </c>
      <c r="H124" s="62">
        <v>119.7</v>
      </c>
      <c r="J124" s="49"/>
      <c r="L124" s="60" t="s">
        <v>83</v>
      </c>
      <c r="M124" s="61">
        <v>123.4</v>
      </c>
      <c r="N124" s="61">
        <v>124.2</v>
      </c>
      <c r="O124" s="61">
        <v>127.2</v>
      </c>
      <c r="P124" s="62">
        <v>116.6</v>
      </c>
      <c r="R124" s="49"/>
      <c r="T124" s="60" t="s">
        <v>83</v>
      </c>
      <c r="U124" s="61">
        <v>126.8</v>
      </c>
      <c r="V124" s="61">
        <v>127.7</v>
      </c>
      <c r="W124" s="61">
        <v>132.4</v>
      </c>
      <c r="X124" s="62">
        <v>117.3</v>
      </c>
      <c r="Z124" s="49"/>
      <c r="AB124" s="60" t="s">
        <v>83</v>
      </c>
      <c r="AC124" s="61">
        <v>123.9</v>
      </c>
      <c r="AD124" s="61">
        <v>124.7</v>
      </c>
      <c r="AE124" s="61">
        <v>127.8</v>
      </c>
      <c r="AF124" s="62">
        <v>117.1</v>
      </c>
      <c r="AH124" s="49"/>
      <c r="AJ124" s="60" t="s">
        <v>83</v>
      </c>
      <c r="AK124" s="61">
        <v>126.3</v>
      </c>
      <c r="AL124" s="61">
        <v>127.1</v>
      </c>
      <c r="AM124" s="61">
        <v>131.4</v>
      </c>
      <c r="AN124" s="62">
        <v>118.3</v>
      </c>
      <c r="AP124" s="49"/>
      <c r="AR124" s="60" t="s">
        <v>83</v>
      </c>
      <c r="AS124" s="61">
        <v>131.80000000000001</v>
      </c>
      <c r="AT124" s="61">
        <v>133.30000000000001</v>
      </c>
      <c r="AU124" s="61">
        <v>135.80000000000001</v>
      </c>
      <c r="AV124" s="62">
        <v>118.8</v>
      </c>
      <c r="AX124" s="49"/>
      <c r="AZ124" s="60" t="s">
        <v>83</v>
      </c>
      <c r="BA124" s="61">
        <v>125.5</v>
      </c>
      <c r="BB124" s="61">
        <v>126.5</v>
      </c>
      <c r="BC124" s="61">
        <v>129.69999999999999</v>
      </c>
      <c r="BD124" s="62">
        <v>117.8</v>
      </c>
      <c r="BF124" s="49"/>
      <c r="BH124" s="60" t="s">
        <v>83</v>
      </c>
      <c r="BI124" s="61">
        <v>124.3</v>
      </c>
      <c r="BJ124" s="61">
        <v>125.3</v>
      </c>
      <c r="BK124" s="61">
        <v>127.3</v>
      </c>
      <c r="BL124" s="62">
        <v>119</v>
      </c>
      <c r="BN124" s="49"/>
      <c r="BP124" s="60" t="s">
        <v>83</v>
      </c>
      <c r="BQ124" s="61">
        <v>128.19999999999999</v>
      </c>
      <c r="BR124" s="61">
        <v>128.9</v>
      </c>
      <c r="BS124" s="61">
        <v>132.5</v>
      </c>
      <c r="BT124" s="62">
        <v>118.6</v>
      </c>
    </row>
    <row r="125" spans="2:72" x14ac:dyDescent="0.2">
      <c r="B125" s="49"/>
      <c r="D125" s="68" t="s">
        <v>84</v>
      </c>
      <c r="E125" s="61">
        <v>126.5</v>
      </c>
      <c r="F125" s="61">
        <v>127.6</v>
      </c>
      <c r="G125" s="61">
        <v>129.9</v>
      </c>
      <c r="H125" s="62">
        <v>119.8</v>
      </c>
      <c r="J125" s="49"/>
      <c r="L125" s="68" t="s">
        <v>84</v>
      </c>
      <c r="M125" s="61">
        <v>125.2</v>
      </c>
      <c r="N125" s="61">
        <v>126</v>
      </c>
      <c r="O125" s="61">
        <v>129.69999999999999</v>
      </c>
      <c r="P125" s="62">
        <v>116.7</v>
      </c>
      <c r="R125" s="49"/>
      <c r="T125" s="68" t="s">
        <v>84</v>
      </c>
      <c r="U125" s="61">
        <v>127.7</v>
      </c>
      <c r="V125" s="61">
        <v>128.6</v>
      </c>
      <c r="W125" s="61">
        <v>133.69999999999999</v>
      </c>
      <c r="X125" s="62">
        <v>117.4</v>
      </c>
      <c r="Z125" s="49"/>
      <c r="AB125" s="68" t="s">
        <v>84</v>
      </c>
      <c r="AC125" s="61">
        <v>125.4</v>
      </c>
      <c r="AD125" s="61">
        <v>126.3</v>
      </c>
      <c r="AE125" s="61">
        <v>130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133.4</v>
      </c>
      <c r="AN125" s="62">
        <v>118.3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136.5</v>
      </c>
      <c r="AV125" s="62">
        <v>118.8</v>
      </c>
      <c r="AX125" s="49"/>
      <c r="AZ125" s="68" t="s">
        <v>84</v>
      </c>
      <c r="BA125" s="61">
        <v>127</v>
      </c>
      <c r="BB125" s="61">
        <v>128.1</v>
      </c>
      <c r="BC125" s="61">
        <v>131.80000000000001</v>
      </c>
      <c r="BD125" s="62">
        <v>117.8</v>
      </c>
      <c r="BF125" s="49"/>
      <c r="BH125" s="68" t="s">
        <v>84</v>
      </c>
      <c r="BI125" s="61">
        <v>126.2</v>
      </c>
      <c r="BJ125" s="61">
        <v>127.2</v>
      </c>
      <c r="BK125" s="61">
        <v>129.9</v>
      </c>
      <c r="BL125" s="62">
        <v>119.1</v>
      </c>
      <c r="BN125" s="49"/>
      <c r="BP125" s="68" t="s">
        <v>84</v>
      </c>
      <c r="BQ125" s="61">
        <v>129.4</v>
      </c>
      <c r="BR125" s="61">
        <v>130.19999999999999</v>
      </c>
      <c r="BS125" s="61">
        <v>134.19999999999999</v>
      </c>
      <c r="BT125" s="62">
        <v>118.6</v>
      </c>
    </row>
    <row r="126" spans="2:72" x14ac:dyDescent="0.2">
      <c r="B126" s="49"/>
      <c r="D126" s="60" t="s">
        <v>85</v>
      </c>
      <c r="E126" s="61">
        <v>126.5</v>
      </c>
      <c r="F126" s="61">
        <v>127.6</v>
      </c>
      <c r="G126" s="61">
        <v>129.69999999999999</v>
      </c>
      <c r="H126" s="62">
        <v>120.5</v>
      </c>
      <c r="J126" s="49"/>
      <c r="L126" s="60" t="s">
        <v>85</v>
      </c>
      <c r="M126" s="61">
        <v>125.1</v>
      </c>
      <c r="N126" s="61">
        <v>126</v>
      </c>
      <c r="O126" s="61">
        <v>129.4</v>
      </c>
      <c r="P126" s="62">
        <v>117.3</v>
      </c>
      <c r="R126" s="49"/>
      <c r="T126" s="60" t="s">
        <v>85</v>
      </c>
      <c r="U126" s="61">
        <v>127.5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125.5</v>
      </c>
      <c r="AD126" s="61">
        <v>126.3</v>
      </c>
      <c r="AE126" s="61">
        <v>129.80000000000001</v>
      </c>
      <c r="AF126" s="62">
        <v>117.8</v>
      </c>
      <c r="AH126" s="49"/>
      <c r="AJ126" s="60" t="s">
        <v>85</v>
      </c>
      <c r="AK126" s="61">
        <v>127.4</v>
      </c>
      <c r="AL126" s="61">
        <v>128.19999999999999</v>
      </c>
      <c r="AM126" s="61">
        <v>132.69999999999999</v>
      </c>
      <c r="AN126" s="62">
        <v>118.9</v>
      </c>
      <c r="AP126" s="49"/>
      <c r="AR126" s="60" t="s">
        <v>85</v>
      </c>
      <c r="AS126" s="61">
        <v>132.6</v>
      </c>
      <c r="AT126" s="61">
        <v>134.19999999999999</v>
      </c>
      <c r="AU126" s="61">
        <v>136.69999999999999</v>
      </c>
      <c r="AV126" s="62">
        <v>119.7</v>
      </c>
      <c r="AX126" s="49"/>
      <c r="AZ126" s="60" t="s">
        <v>85</v>
      </c>
      <c r="BA126" s="61">
        <v>126.9</v>
      </c>
      <c r="BB126" s="61">
        <v>128</v>
      </c>
      <c r="BC126" s="61">
        <v>131.4</v>
      </c>
      <c r="BD126" s="62">
        <v>118.5</v>
      </c>
      <c r="BF126" s="49"/>
      <c r="BH126" s="60" t="s">
        <v>85</v>
      </c>
      <c r="BI126" s="61">
        <v>126.1</v>
      </c>
      <c r="BJ126" s="61">
        <v>127.2</v>
      </c>
      <c r="BK126" s="61">
        <v>129.6</v>
      </c>
      <c r="BL126" s="62">
        <v>119.8</v>
      </c>
      <c r="BN126" s="49"/>
      <c r="BP126" s="60" t="s">
        <v>85</v>
      </c>
      <c r="BQ126" s="61">
        <v>129.1</v>
      </c>
      <c r="BR126" s="61">
        <v>129.9</v>
      </c>
      <c r="BS126" s="61">
        <v>133.6</v>
      </c>
      <c r="BT126" s="62">
        <v>119.3</v>
      </c>
    </row>
    <row r="127" spans="2:72" x14ac:dyDescent="0.2">
      <c r="B127" s="49"/>
      <c r="D127" s="68" t="s">
        <v>86</v>
      </c>
      <c r="E127" s="61">
        <v>128.4</v>
      </c>
      <c r="F127" s="61">
        <v>129.6</v>
      </c>
      <c r="G127" s="61">
        <v>131.6</v>
      </c>
      <c r="H127" s="62">
        <v>122.6</v>
      </c>
      <c r="J127" s="49"/>
      <c r="L127" s="68" t="s">
        <v>86</v>
      </c>
      <c r="M127" s="61">
        <v>127.2</v>
      </c>
      <c r="N127" s="61">
        <v>128.19999999999999</v>
      </c>
      <c r="O127" s="61">
        <v>131.5</v>
      </c>
      <c r="P127" s="62">
        <v>119.7</v>
      </c>
      <c r="R127" s="49"/>
      <c r="T127" s="68" t="s">
        <v>86</v>
      </c>
      <c r="U127" s="61">
        <v>129.5</v>
      </c>
      <c r="V127" s="61">
        <v>130.5</v>
      </c>
      <c r="W127" s="61">
        <v>135.19999999999999</v>
      </c>
      <c r="X127" s="62">
        <v>120</v>
      </c>
      <c r="Z127" s="49"/>
      <c r="AB127" s="68" t="s">
        <v>86</v>
      </c>
      <c r="AC127" s="61">
        <v>127.6</v>
      </c>
      <c r="AD127" s="61">
        <v>128.5</v>
      </c>
      <c r="AE127" s="61">
        <v>132.1</v>
      </c>
      <c r="AF127" s="62">
        <v>119.7</v>
      </c>
      <c r="AH127" s="49"/>
      <c r="AJ127" s="68" t="s">
        <v>86</v>
      </c>
      <c r="AK127" s="61">
        <v>129.19999999999999</v>
      </c>
      <c r="AL127" s="61">
        <v>130.1</v>
      </c>
      <c r="AM127" s="61">
        <v>134.6</v>
      </c>
      <c r="AN127" s="62">
        <v>120.9</v>
      </c>
      <c r="AP127" s="49"/>
      <c r="AR127" s="68" t="s">
        <v>86</v>
      </c>
      <c r="AS127" s="61">
        <v>133.80000000000001</v>
      </c>
      <c r="AT127" s="61">
        <v>135.5</v>
      </c>
      <c r="AU127" s="61">
        <v>137.80000000000001</v>
      </c>
      <c r="AV127" s="62">
        <v>121.7</v>
      </c>
      <c r="AX127" s="49"/>
      <c r="AZ127" s="68" t="s">
        <v>86</v>
      </c>
      <c r="BA127" s="61">
        <v>129.1</v>
      </c>
      <c r="BB127" s="61">
        <v>130.30000000000001</v>
      </c>
      <c r="BC127" s="61">
        <v>133.69999999999999</v>
      </c>
      <c r="BD127" s="62">
        <v>120.9</v>
      </c>
      <c r="BF127" s="49"/>
      <c r="BH127" s="68" t="s">
        <v>86</v>
      </c>
      <c r="BI127" s="61">
        <v>128.1</v>
      </c>
      <c r="BJ127" s="61">
        <v>129.30000000000001</v>
      </c>
      <c r="BK127" s="61">
        <v>131.69999999999999</v>
      </c>
      <c r="BL127" s="62">
        <v>121.9</v>
      </c>
      <c r="BN127" s="49"/>
      <c r="BP127" s="68" t="s">
        <v>86</v>
      </c>
      <c r="BQ127" s="61">
        <v>131.1</v>
      </c>
      <c r="BR127" s="61">
        <v>132</v>
      </c>
      <c r="BS127" s="61">
        <v>135.69999999999999</v>
      </c>
      <c r="BT127" s="62">
        <v>121.3</v>
      </c>
    </row>
    <row r="128" spans="2:72" x14ac:dyDescent="0.2">
      <c r="B128" s="49"/>
      <c r="D128" s="60" t="s">
        <v>87</v>
      </c>
      <c r="E128" s="61">
        <v>128.4</v>
      </c>
      <c r="F128" s="61">
        <v>129.6</v>
      </c>
      <c r="G128" s="61">
        <v>131.5</v>
      </c>
      <c r="H128" s="62">
        <v>123.2</v>
      </c>
      <c r="J128" s="49"/>
      <c r="L128" s="60" t="s">
        <v>87</v>
      </c>
      <c r="M128" s="61">
        <v>127.2</v>
      </c>
      <c r="N128" s="61">
        <v>128.19999999999999</v>
      </c>
      <c r="O128" s="61">
        <v>131.30000000000001</v>
      </c>
      <c r="P128" s="62">
        <v>120.1</v>
      </c>
      <c r="R128" s="49"/>
      <c r="T128" s="60" t="s">
        <v>87</v>
      </c>
      <c r="U128" s="61">
        <v>129.4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127.6</v>
      </c>
      <c r="AD128" s="61">
        <v>128.6</v>
      </c>
      <c r="AE128" s="61">
        <v>132</v>
      </c>
      <c r="AF128" s="62">
        <v>120.2</v>
      </c>
      <c r="AH128" s="49"/>
      <c r="AJ128" s="60" t="s">
        <v>87</v>
      </c>
      <c r="AK128" s="61">
        <v>129.1</v>
      </c>
      <c r="AL128" s="61">
        <v>130</v>
      </c>
      <c r="AM128" s="61">
        <v>134.30000000000001</v>
      </c>
      <c r="AN128" s="62">
        <v>121.3</v>
      </c>
      <c r="AP128" s="49"/>
      <c r="AR128" s="60" t="s">
        <v>87</v>
      </c>
      <c r="AS128" s="61">
        <v>134</v>
      </c>
      <c r="AT128" s="61">
        <v>135.6</v>
      </c>
      <c r="AU128" s="61">
        <v>137.9</v>
      </c>
      <c r="AV128" s="62">
        <v>122.6</v>
      </c>
      <c r="AX128" s="49"/>
      <c r="AZ128" s="60" t="s">
        <v>87</v>
      </c>
      <c r="BA128" s="61">
        <v>129.1</v>
      </c>
      <c r="BB128" s="61">
        <v>130.19999999999999</v>
      </c>
      <c r="BC128" s="61">
        <v>133.5</v>
      </c>
      <c r="BD128" s="62">
        <v>121.3</v>
      </c>
      <c r="BF128" s="49"/>
      <c r="BH128" s="60" t="s">
        <v>87</v>
      </c>
      <c r="BI128" s="61">
        <v>128.1</v>
      </c>
      <c r="BJ128" s="61">
        <v>129.30000000000001</v>
      </c>
      <c r="BK128" s="61">
        <v>131.5</v>
      </c>
      <c r="BL128" s="62">
        <v>122.5</v>
      </c>
      <c r="BN128" s="49"/>
      <c r="BP128" s="60" t="s">
        <v>87</v>
      </c>
      <c r="BQ128" s="61">
        <v>131</v>
      </c>
      <c r="BR128" s="61">
        <v>131.9</v>
      </c>
      <c r="BS128" s="61">
        <v>135.4</v>
      </c>
      <c r="BT128" s="62">
        <v>121.8</v>
      </c>
    </row>
    <row r="129" spans="2:72" x14ac:dyDescent="0.2">
      <c r="B129" s="49"/>
      <c r="D129" s="68" t="s">
        <v>88</v>
      </c>
      <c r="E129" s="61">
        <v>128.69999999999999</v>
      </c>
      <c r="F129" s="61">
        <v>129.9</v>
      </c>
      <c r="G129" s="61">
        <v>131.5</v>
      </c>
      <c r="H129" s="62">
        <v>124.6</v>
      </c>
      <c r="J129" s="49"/>
      <c r="L129" s="68" t="s">
        <v>88</v>
      </c>
      <c r="M129" s="61">
        <v>127.9</v>
      </c>
      <c r="N129" s="61">
        <v>128.80000000000001</v>
      </c>
      <c r="O129" s="61">
        <v>131.30000000000001</v>
      </c>
      <c r="P129" s="62">
        <v>122.5</v>
      </c>
      <c r="R129" s="49"/>
      <c r="T129" s="68" t="s">
        <v>88</v>
      </c>
      <c r="U129" s="61">
        <v>130.1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128.19999999999999</v>
      </c>
      <c r="AD129" s="61">
        <v>129.1</v>
      </c>
      <c r="AE129" s="61">
        <v>132</v>
      </c>
      <c r="AF129" s="62">
        <v>122.2</v>
      </c>
      <c r="AH129" s="49"/>
      <c r="AJ129" s="68" t="s">
        <v>88</v>
      </c>
      <c r="AK129" s="61">
        <v>129.9</v>
      </c>
      <c r="AL129" s="61">
        <v>130.80000000000001</v>
      </c>
      <c r="AM129" s="61">
        <v>134.19999999999999</v>
      </c>
      <c r="AN129" s="62">
        <v>123.8</v>
      </c>
      <c r="AP129" s="49"/>
      <c r="AR129" s="68" t="s">
        <v>88</v>
      </c>
      <c r="AS129" s="61">
        <v>134.30000000000001</v>
      </c>
      <c r="AT129" s="61">
        <v>136</v>
      </c>
      <c r="AU129" s="61">
        <v>137.9</v>
      </c>
      <c r="AV129" s="62">
        <v>125</v>
      </c>
      <c r="AX129" s="49"/>
      <c r="AZ129" s="68" t="s">
        <v>88</v>
      </c>
      <c r="BA129" s="61">
        <v>129.69999999999999</v>
      </c>
      <c r="BB129" s="61">
        <v>130.9</v>
      </c>
      <c r="BC129" s="61">
        <v>133.5</v>
      </c>
      <c r="BD129" s="62">
        <v>123.7</v>
      </c>
      <c r="BF129" s="49"/>
      <c r="BH129" s="68" t="s">
        <v>88</v>
      </c>
      <c r="BI129" s="61">
        <v>128.5</v>
      </c>
      <c r="BJ129" s="61">
        <v>129.69999999999999</v>
      </c>
      <c r="BK129" s="61">
        <v>131.5</v>
      </c>
      <c r="BL129" s="62">
        <v>124.1</v>
      </c>
      <c r="BN129" s="49"/>
      <c r="BP129" s="68" t="s">
        <v>88</v>
      </c>
      <c r="BQ129" s="61">
        <v>131.6</v>
      </c>
      <c r="BR129" s="61">
        <v>132.5</v>
      </c>
      <c r="BS129" s="61">
        <v>135.4</v>
      </c>
      <c r="BT129" s="62">
        <v>123.9</v>
      </c>
    </row>
    <row r="130" spans="2:72" x14ac:dyDescent="0.2">
      <c r="B130" s="63"/>
      <c r="C130" s="64"/>
      <c r="D130" s="65" t="s">
        <v>89</v>
      </c>
      <c r="E130" s="66">
        <v>129.5</v>
      </c>
      <c r="F130" s="66">
        <v>130.80000000000001</v>
      </c>
      <c r="G130" s="66">
        <v>132.4</v>
      </c>
      <c r="H130" s="67">
        <v>125.4</v>
      </c>
      <c r="J130" s="63"/>
      <c r="K130" s="64"/>
      <c r="L130" s="65" t="s">
        <v>89</v>
      </c>
      <c r="M130" s="66">
        <v>128.80000000000001</v>
      </c>
      <c r="N130" s="66">
        <v>129.9</v>
      </c>
      <c r="O130" s="66">
        <v>132.4</v>
      </c>
      <c r="P130" s="67">
        <v>123.4</v>
      </c>
      <c r="R130" s="63"/>
      <c r="S130" s="64"/>
      <c r="T130" s="65" t="s">
        <v>89</v>
      </c>
      <c r="U130" s="66">
        <v>131</v>
      </c>
      <c r="V130" s="66">
        <v>132</v>
      </c>
      <c r="W130" s="66">
        <v>135.9</v>
      </c>
      <c r="X130" s="67">
        <v>123.5</v>
      </c>
      <c r="Z130" s="63"/>
      <c r="AA130" s="64"/>
      <c r="AB130" s="65" t="s">
        <v>89</v>
      </c>
      <c r="AC130" s="66">
        <v>129.30000000000001</v>
      </c>
      <c r="AD130" s="66">
        <v>130.4</v>
      </c>
      <c r="AE130" s="66">
        <v>133.4</v>
      </c>
      <c r="AF130" s="67">
        <v>123.1</v>
      </c>
      <c r="AH130" s="63"/>
      <c r="AI130" s="64"/>
      <c r="AJ130" s="65" t="s">
        <v>89</v>
      </c>
      <c r="AK130" s="66">
        <v>130.6</v>
      </c>
      <c r="AL130" s="66">
        <v>131.6</v>
      </c>
      <c r="AM130" s="66">
        <v>134.9</v>
      </c>
      <c r="AN130" s="67">
        <v>124.6</v>
      </c>
      <c r="AP130" s="63"/>
      <c r="AQ130" s="64"/>
      <c r="AR130" s="65" t="s">
        <v>89</v>
      </c>
      <c r="AS130" s="66">
        <v>134.9</v>
      </c>
      <c r="AT130" s="66">
        <v>136.6</v>
      </c>
      <c r="AU130" s="66">
        <v>138.4</v>
      </c>
      <c r="AV130" s="67">
        <v>126.1</v>
      </c>
      <c r="AX130" s="63"/>
      <c r="AY130" s="64"/>
      <c r="AZ130" s="65" t="s">
        <v>89</v>
      </c>
      <c r="BA130" s="66">
        <v>130.69999999999999</v>
      </c>
      <c r="BB130" s="66">
        <v>132</v>
      </c>
      <c r="BC130" s="66">
        <v>134.69999999999999</v>
      </c>
      <c r="BD130" s="67">
        <v>124.6</v>
      </c>
      <c r="BF130" s="63"/>
      <c r="BG130" s="64"/>
      <c r="BH130" s="65" t="s">
        <v>89</v>
      </c>
      <c r="BI130" s="66">
        <v>129.4</v>
      </c>
      <c r="BJ130" s="66">
        <v>130.6</v>
      </c>
      <c r="BK130" s="66">
        <v>132.5</v>
      </c>
      <c r="BL130" s="67">
        <v>124.8</v>
      </c>
      <c r="BN130" s="63"/>
      <c r="BO130" s="64"/>
      <c r="BP130" s="65" t="s">
        <v>89</v>
      </c>
      <c r="BQ130" s="66">
        <v>132.30000000000001</v>
      </c>
      <c r="BR130" s="66">
        <v>133.19999999999999</v>
      </c>
      <c r="BS130" s="66">
        <v>136.1</v>
      </c>
      <c r="BT130" s="67">
        <v>124.7</v>
      </c>
    </row>
    <row r="131" spans="2:72" x14ac:dyDescent="0.2">
      <c r="B131" s="49" t="s">
        <v>99</v>
      </c>
      <c r="C131" s="33"/>
      <c r="D131" s="68" t="s">
        <v>78</v>
      </c>
      <c r="E131" s="69">
        <v>129.6</v>
      </c>
      <c r="F131" s="69">
        <v>130.9</v>
      </c>
      <c r="G131" s="69">
        <v>132.4</v>
      </c>
      <c r="H131" s="62">
        <v>125.7</v>
      </c>
      <c r="J131" s="49" t="s">
        <v>99</v>
      </c>
      <c r="K131" s="33"/>
      <c r="L131" s="68" t="s">
        <v>78</v>
      </c>
      <c r="M131" s="69">
        <v>128.9</v>
      </c>
      <c r="N131" s="69">
        <v>129.9</v>
      </c>
      <c r="O131" s="69">
        <v>132.4</v>
      </c>
      <c r="P131" s="62">
        <v>123.6</v>
      </c>
      <c r="R131" s="49" t="s">
        <v>99</v>
      </c>
      <c r="S131" s="33"/>
      <c r="T131" s="68" t="s">
        <v>78</v>
      </c>
      <c r="U131" s="69">
        <v>131.1</v>
      </c>
      <c r="V131" s="69">
        <v>132.1</v>
      </c>
      <c r="W131" s="69">
        <v>135.9</v>
      </c>
      <c r="X131" s="62">
        <v>123.7</v>
      </c>
      <c r="Z131" s="49" t="s">
        <v>99</v>
      </c>
      <c r="AA131" s="33"/>
      <c r="AB131" s="68" t="s">
        <v>78</v>
      </c>
      <c r="AC131" s="69">
        <v>129.4</v>
      </c>
      <c r="AD131" s="69">
        <v>130.4</v>
      </c>
      <c r="AE131" s="69">
        <v>133.4</v>
      </c>
      <c r="AF131" s="62">
        <v>123.2</v>
      </c>
      <c r="AH131" s="49" t="s">
        <v>99</v>
      </c>
      <c r="AI131" s="33"/>
      <c r="AJ131" s="68" t="s">
        <v>78</v>
      </c>
      <c r="AK131" s="69">
        <v>130.69999999999999</v>
      </c>
      <c r="AL131" s="69">
        <v>131.6</v>
      </c>
      <c r="AM131" s="69">
        <v>134.9</v>
      </c>
      <c r="AN131" s="62">
        <v>124.7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138.4</v>
      </c>
      <c r="AV131" s="62">
        <v>126.1</v>
      </c>
      <c r="AX131" s="49" t="s">
        <v>99</v>
      </c>
      <c r="AY131" s="33"/>
      <c r="AZ131" s="68" t="s">
        <v>78</v>
      </c>
      <c r="BA131" s="69">
        <v>130.80000000000001</v>
      </c>
      <c r="BB131" s="69">
        <v>132.1</v>
      </c>
      <c r="BC131" s="69">
        <v>134.69999999999999</v>
      </c>
      <c r="BD131" s="62">
        <v>124.9</v>
      </c>
      <c r="BF131" s="49" t="s">
        <v>99</v>
      </c>
      <c r="BG131" s="33"/>
      <c r="BH131" s="68" t="s">
        <v>78</v>
      </c>
      <c r="BI131" s="69">
        <v>129.5</v>
      </c>
      <c r="BJ131" s="69">
        <v>130.69999999999999</v>
      </c>
      <c r="BK131" s="69">
        <v>132.5</v>
      </c>
      <c r="BL131" s="62">
        <v>125.1</v>
      </c>
      <c r="BN131" s="49" t="s">
        <v>99</v>
      </c>
      <c r="BO131" s="33"/>
      <c r="BP131" s="68" t="s">
        <v>78</v>
      </c>
      <c r="BQ131" s="69">
        <v>132.30000000000001</v>
      </c>
      <c r="BR131" s="69">
        <v>133.30000000000001</v>
      </c>
      <c r="BS131" s="69">
        <v>136.1</v>
      </c>
      <c r="BT131" s="62">
        <v>124.9</v>
      </c>
    </row>
    <row r="132" spans="2:72" x14ac:dyDescent="0.2">
      <c r="B132" s="49"/>
      <c r="C132" s="33"/>
      <c r="D132" s="60" t="s">
        <v>79</v>
      </c>
      <c r="E132" s="69">
        <v>129.69999999999999</v>
      </c>
      <c r="F132" s="69">
        <v>130.9</v>
      </c>
      <c r="G132" s="69">
        <v>132.4</v>
      </c>
      <c r="H132" s="62">
        <v>125.7</v>
      </c>
      <c r="J132" s="49"/>
      <c r="K132" s="33"/>
      <c r="L132" s="60" t="s">
        <v>79</v>
      </c>
      <c r="M132" s="69">
        <v>129</v>
      </c>
      <c r="N132" s="69">
        <v>130</v>
      </c>
      <c r="O132" s="69">
        <v>132.4</v>
      </c>
      <c r="P132" s="62">
        <v>123.8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135.9</v>
      </c>
      <c r="X132" s="62">
        <v>124</v>
      </c>
      <c r="Z132" s="49"/>
      <c r="AA132" s="33"/>
      <c r="AB132" s="60" t="s">
        <v>79</v>
      </c>
      <c r="AC132" s="69">
        <v>129.5</v>
      </c>
      <c r="AD132" s="69">
        <v>130.5</v>
      </c>
      <c r="AE132" s="69">
        <v>133.4</v>
      </c>
      <c r="AF132" s="62">
        <v>123.4</v>
      </c>
      <c r="AH132" s="49"/>
      <c r="AI132" s="33"/>
      <c r="AJ132" s="60" t="s">
        <v>79</v>
      </c>
      <c r="AK132" s="69">
        <v>130.80000000000001</v>
      </c>
      <c r="AL132" s="69">
        <v>131.69999999999999</v>
      </c>
      <c r="AM132" s="69">
        <v>134.9</v>
      </c>
      <c r="AN132" s="62">
        <v>124.9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138.4</v>
      </c>
      <c r="AV132" s="62">
        <v>126.1</v>
      </c>
      <c r="AX132" s="49"/>
      <c r="AY132" s="33"/>
      <c r="AZ132" s="60" t="s">
        <v>79</v>
      </c>
      <c r="BA132" s="69">
        <v>130.9</v>
      </c>
      <c r="BB132" s="69">
        <v>132.1</v>
      </c>
      <c r="BC132" s="69">
        <v>134.69999999999999</v>
      </c>
      <c r="BD132" s="62">
        <v>125</v>
      </c>
      <c r="BF132" s="49"/>
      <c r="BG132" s="33"/>
      <c r="BH132" s="60" t="s">
        <v>79</v>
      </c>
      <c r="BI132" s="69">
        <v>129.6</v>
      </c>
      <c r="BJ132" s="69">
        <v>130.69999999999999</v>
      </c>
      <c r="BK132" s="69">
        <v>132.5</v>
      </c>
      <c r="BL132" s="62">
        <v>125.1</v>
      </c>
      <c r="BN132" s="49"/>
      <c r="BO132" s="33"/>
      <c r="BP132" s="60" t="s">
        <v>79</v>
      </c>
      <c r="BQ132" s="69">
        <v>132.4</v>
      </c>
      <c r="BR132" s="69">
        <v>133.30000000000001</v>
      </c>
      <c r="BS132" s="69">
        <v>136.1</v>
      </c>
      <c r="BT132" s="62">
        <v>125.1</v>
      </c>
    </row>
    <row r="133" spans="2:72" x14ac:dyDescent="0.2">
      <c r="B133" s="49"/>
      <c r="D133" s="60" t="s">
        <v>80</v>
      </c>
      <c r="E133" s="69">
        <v>131.4</v>
      </c>
      <c r="F133" s="69">
        <v>132.69999999999999</v>
      </c>
      <c r="G133" s="69">
        <v>134.5</v>
      </c>
      <c r="H133" s="62">
        <v>126.1</v>
      </c>
      <c r="J133" s="49"/>
      <c r="L133" s="60" t="s">
        <v>80</v>
      </c>
      <c r="M133" s="69">
        <v>130.30000000000001</v>
      </c>
      <c r="N133" s="69">
        <v>131.30000000000001</v>
      </c>
      <c r="O133" s="69">
        <v>134</v>
      </c>
      <c r="P133" s="62">
        <v>124.4</v>
      </c>
      <c r="R133" s="49"/>
      <c r="T133" s="60" t="s">
        <v>80</v>
      </c>
      <c r="U133" s="69">
        <v>132.19999999999999</v>
      </c>
      <c r="V133" s="69">
        <v>133.19999999999999</v>
      </c>
      <c r="W133" s="69">
        <v>137.1</v>
      </c>
      <c r="X133" s="62">
        <v>124.6</v>
      </c>
      <c r="Z133" s="49"/>
      <c r="AB133" s="60" t="s">
        <v>80</v>
      </c>
      <c r="AC133" s="69">
        <v>130.9</v>
      </c>
      <c r="AD133" s="69">
        <v>131.9</v>
      </c>
      <c r="AE133" s="69">
        <v>135.1</v>
      </c>
      <c r="AF133" s="62">
        <v>123.8</v>
      </c>
      <c r="AH133" s="49"/>
      <c r="AJ133" s="60" t="s">
        <v>80</v>
      </c>
      <c r="AK133" s="69">
        <v>131.5</v>
      </c>
      <c r="AL133" s="69">
        <v>132.30000000000001</v>
      </c>
      <c r="AM133" s="69">
        <v>135.6</v>
      </c>
      <c r="AN133" s="62">
        <v>125.6</v>
      </c>
      <c r="AP133" s="49"/>
      <c r="AR133" s="60" t="s">
        <v>80</v>
      </c>
      <c r="AS133" s="69">
        <v>138</v>
      </c>
      <c r="AT133" s="69">
        <v>139.69999999999999</v>
      </c>
      <c r="AU133" s="69">
        <v>142</v>
      </c>
      <c r="AV133" s="62">
        <v>126.3</v>
      </c>
      <c r="AX133" s="49"/>
      <c r="AZ133" s="60" t="s">
        <v>80</v>
      </c>
      <c r="BA133" s="69">
        <v>132.1</v>
      </c>
      <c r="BB133" s="69">
        <v>133.30000000000001</v>
      </c>
      <c r="BC133" s="69">
        <v>136.1</v>
      </c>
      <c r="BD133" s="62">
        <v>125.6</v>
      </c>
      <c r="BF133" s="49"/>
      <c r="BH133" s="60" t="s">
        <v>80</v>
      </c>
      <c r="BI133" s="69">
        <v>131.19999999999999</v>
      </c>
      <c r="BJ133" s="69">
        <v>132.4</v>
      </c>
      <c r="BK133" s="69">
        <v>134.6</v>
      </c>
      <c r="BL133" s="62">
        <v>125.6</v>
      </c>
      <c r="BN133" s="49"/>
      <c r="BP133" s="60" t="s">
        <v>80</v>
      </c>
      <c r="BQ133" s="69">
        <v>133.5</v>
      </c>
      <c r="BR133" s="69">
        <v>134.30000000000001</v>
      </c>
      <c r="BS133" s="69">
        <v>137.30000000000001</v>
      </c>
      <c r="BT133" s="62">
        <v>125.6</v>
      </c>
    </row>
    <row r="134" spans="2:72" x14ac:dyDescent="0.2">
      <c r="B134" s="49"/>
      <c r="D134" s="60" t="s">
        <v>81</v>
      </c>
      <c r="E134" s="69">
        <v>132</v>
      </c>
      <c r="F134" s="69">
        <v>133.19999999999999</v>
      </c>
      <c r="G134" s="69">
        <v>135.19999999999999</v>
      </c>
      <c r="H134" s="62">
        <v>126.4</v>
      </c>
      <c r="J134" s="49"/>
      <c r="L134" s="60" t="s">
        <v>81</v>
      </c>
      <c r="M134" s="69">
        <v>131</v>
      </c>
      <c r="N134" s="69">
        <v>132</v>
      </c>
      <c r="O134" s="69">
        <v>134.9</v>
      </c>
      <c r="P134" s="62">
        <v>124.6</v>
      </c>
      <c r="R134" s="49"/>
      <c r="T134" s="60" t="s">
        <v>81</v>
      </c>
      <c r="U134" s="69">
        <v>132.6</v>
      </c>
      <c r="V134" s="69">
        <v>133.5</v>
      </c>
      <c r="W134" s="69">
        <v>137.5</v>
      </c>
      <c r="X134" s="62">
        <v>124.8</v>
      </c>
      <c r="Z134" s="49"/>
      <c r="AB134" s="60" t="s">
        <v>81</v>
      </c>
      <c r="AC134" s="69">
        <v>131.6</v>
      </c>
      <c r="AD134" s="69">
        <v>132.6</v>
      </c>
      <c r="AE134" s="69">
        <v>136</v>
      </c>
      <c r="AF134" s="62">
        <v>124.1</v>
      </c>
      <c r="AH134" s="49"/>
      <c r="AJ134" s="60" t="s">
        <v>81</v>
      </c>
      <c r="AK134" s="69">
        <v>132.30000000000001</v>
      </c>
      <c r="AL134" s="69">
        <v>133.1</v>
      </c>
      <c r="AM134" s="69">
        <v>136.69999999999999</v>
      </c>
      <c r="AN134" s="62">
        <v>125.8</v>
      </c>
      <c r="AP134" s="49"/>
      <c r="AR134" s="60" t="s">
        <v>81</v>
      </c>
      <c r="AS134" s="69">
        <v>138.1</v>
      </c>
      <c r="AT134" s="69">
        <v>139.69999999999999</v>
      </c>
      <c r="AU134" s="69">
        <v>142</v>
      </c>
      <c r="AV134" s="62">
        <v>126.4</v>
      </c>
      <c r="AX134" s="49"/>
      <c r="AZ134" s="60" t="s">
        <v>81</v>
      </c>
      <c r="BA134" s="69">
        <v>132.5</v>
      </c>
      <c r="BB134" s="69">
        <v>133.6</v>
      </c>
      <c r="BC134" s="69">
        <v>136.5</v>
      </c>
      <c r="BD134" s="62">
        <v>125.9</v>
      </c>
      <c r="BF134" s="49"/>
      <c r="BH134" s="60" t="s">
        <v>81</v>
      </c>
      <c r="BI134" s="69">
        <v>131.80000000000001</v>
      </c>
      <c r="BJ134" s="69">
        <v>133</v>
      </c>
      <c r="BK134" s="69">
        <v>135.30000000000001</v>
      </c>
      <c r="BL134" s="62">
        <v>125.8</v>
      </c>
      <c r="BN134" s="49"/>
      <c r="BP134" s="60" t="s">
        <v>81</v>
      </c>
      <c r="BQ134" s="69">
        <v>134</v>
      </c>
      <c r="BR134" s="69">
        <v>134.80000000000001</v>
      </c>
      <c r="BS134" s="69">
        <v>137.9</v>
      </c>
      <c r="BT134" s="62">
        <v>125.9</v>
      </c>
    </row>
    <row r="135" spans="2:72" x14ac:dyDescent="0.2">
      <c r="B135" s="49"/>
      <c r="D135" s="68" t="s">
        <v>82</v>
      </c>
      <c r="E135" s="61">
        <v>132.30000000000001</v>
      </c>
      <c r="F135" s="61">
        <v>133.4</v>
      </c>
      <c r="G135" s="61">
        <v>135.19999999999999</v>
      </c>
      <c r="H135" s="62">
        <v>127</v>
      </c>
      <c r="J135" s="49"/>
      <c r="L135" s="68" t="s">
        <v>82</v>
      </c>
      <c r="M135" s="61">
        <v>131.4</v>
      </c>
      <c r="N135" s="61">
        <v>132.19999999999999</v>
      </c>
      <c r="O135" s="61">
        <v>134.9</v>
      </c>
      <c r="P135" s="62">
        <v>125.4</v>
      </c>
      <c r="R135" s="49"/>
      <c r="T135" s="68" t="s">
        <v>82</v>
      </c>
      <c r="U135" s="61">
        <v>132.9</v>
      </c>
      <c r="V135" s="61">
        <v>133.69999999999999</v>
      </c>
      <c r="W135" s="61">
        <v>137.5</v>
      </c>
      <c r="X135" s="62">
        <v>125.4</v>
      </c>
      <c r="Z135" s="49"/>
      <c r="AB135" s="68" t="s">
        <v>82</v>
      </c>
      <c r="AC135" s="61">
        <v>131.9</v>
      </c>
      <c r="AD135" s="61">
        <v>132.80000000000001</v>
      </c>
      <c r="AE135" s="61">
        <v>136.1</v>
      </c>
      <c r="AF135" s="62">
        <v>124.7</v>
      </c>
      <c r="AH135" s="49"/>
      <c r="AJ135" s="68" t="s">
        <v>82</v>
      </c>
      <c r="AK135" s="61">
        <v>132.80000000000001</v>
      </c>
      <c r="AL135" s="61">
        <v>133.5</v>
      </c>
      <c r="AM135" s="61">
        <v>136.69999999999999</v>
      </c>
      <c r="AN135" s="62">
        <v>126.9</v>
      </c>
      <c r="AP135" s="49"/>
      <c r="AR135" s="68" t="s">
        <v>82</v>
      </c>
      <c r="AS135" s="61">
        <v>138.4</v>
      </c>
      <c r="AT135" s="61">
        <v>139.80000000000001</v>
      </c>
      <c r="AU135" s="61">
        <v>142</v>
      </c>
      <c r="AV135" s="62">
        <v>127</v>
      </c>
      <c r="AX135" s="49"/>
      <c r="AZ135" s="68" t="s">
        <v>82</v>
      </c>
      <c r="BA135" s="61">
        <v>132.80000000000001</v>
      </c>
      <c r="BB135" s="61">
        <v>133.9</v>
      </c>
      <c r="BC135" s="61">
        <v>136.5</v>
      </c>
      <c r="BD135" s="62">
        <v>126.7</v>
      </c>
      <c r="BF135" s="49"/>
      <c r="BH135" s="68" t="s">
        <v>82</v>
      </c>
      <c r="BI135" s="61">
        <v>132.1</v>
      </c>
      <c r="BJ135" s="61">
        <v>133.1</v>
      </c>
      <c r="BK135" s="61">
        <v>135.30000000000001</v>
      </c>
      <c r="BL135" s="62">
        <v>126.4</v>
      </c>
      <c r="BN135" s="49"/>
      <c r="BP135" s="68" t="s">
        <v>82</v>
      </c>
      <c r="BQ135" s="61">
        <v>134.30000000000001</v>
      </c>
      <c r="BR135" s="61">
        <v>135.1</v>
      </c>
      <c r="BS135" s="61">
        <v>138</v>
      </c>
      <c r="BT135" s="62">
        <v>126.7</v>
      </c>
    </row>
    <row r="136" spans="2:72" x14ac:dyDescent="0.2">
      <c r="B136" s="49"/>
      <c r="D136" s="60" t="s">
        <v>83</v>
      </c>
      <c r="E136" s="61">
        <v>133.19999999999999</v>
      </c>
      <c r="F136" s="61">
        <v>134.19999999999999</v>
      </c>
      <c r="G136" s="61">
        <v>135.9</v>
      </c>
      <c r="H136" s="62">
        <v>128.5</v>
      </c>
      <c r="J136" s="49"/>
      <c r="L136" s="60" t="s">
        <v>83</v>
      </c>
      <c r="M136" s="61">
        <v>132.30000000000001</v>
      </c>
      <c r="N136" s="61">
        <v>133.1</v>
      </c>
      <c r="O136" s="61">
        <v>135.5</v>
      </c>
      <c r="P136" s="62">
        <v>127.1</v>
      </c>
      <c r="R136" s="49"/>
      <c r="T136" s="60" t="s">
        <v>83</v>
      </c>
      <c r="U136" s="61">
        <v>133.69999999999999</v>
      </c>
      <c r="V136" s="61">
        <v>134.5</v>
      </c>
      <c r="W136" s="61">
        <v>137.69999999999999</v>
      </c>
      <c r="X136" s="62">
        <v>127.5</v>
      </c>
      <c r="Z136" s="49"/>
      <c r="AB136" s="60" t="s">
        <v>83</v>
      </c>
      <c r="AC136" s="61">
        <v>132.9</v>
      </c>
      <c r="AD136" s="61">
        <v>133.80000000000001</v>
      </c>
      <c r="AE136" s="61">
        <v>136.69999999999999</v>
      </c>
      <c r="AF136" s="62">
        <v>126.4</v>
      </c>
      <c r="AH136" s="49"/>
      <c r="AJ136" s="60" t="s">
        <v>83</v>
      </c>
      <c r="AK136" s="61">
        <v>133.5</v>
      </c>
      <c r="AL136" s="61">
        <v>134.30000000000001</v>
      </c>
      <c r="AM136" s="61">
        <v>137</v>
      </c>
      <c r="AN136" s="62">
        <v>128.80000000000001</v>
      </c>
      <c r="AP136" s="49"/>
      <c r="AR136" s="60" t="s">
        <v>83</v>
      </c>
      <c r="AS136" s="61">
        <v>138.6</v>
      </c>
      <c r="AT136" s="61">
        <v>140.1</v>
      </c>
      <c r="AU136" s="61">
        <v>142.1</v>
      </c>
      <c r="AV136" s="62">
        <v>128</v>
      </c>
      <c r="AX136" s="49"/>
      <c r="AZ136" s="60" t="s">
        <v>83</v>
      </c>
      <c r="BA136" s="61">
        <v>133.6</v>
      </c>
      <c r="BB136" s="61">
        <v>134.6</v>
      </c>
      <c r="BC136" s="61">
        <v>136.9</v>
      </c>
      <c r="BD136" s="62">
        <v>128.6</v>
      </c>
      <c r="BF136" s="49"/>
      <c r="BH136" s="60" t="s">
        <v>83</v>
      </c>
      <c r="BI136" s="61">
        <v>133</v>
      </c>
      <c r="BJ136" s="61">
        <v>134</v>
      </c>
      <c r="BK136" s="61">
        <v>136</v>
      </c>
      <c r="BL136" s="62">
        <v>128</v>
      </c>
      <c r="BN136" s="49"/>
      <c r="BP136" s="60" t="s">
        <v>83</v>
      </c>
      <c r="BQ136" s="61">
        <v>134.9</v>
      </c>
      <c r="BR136" s="61">
        <v>135.69999999999999</v>
      </c>
      <c r="BS136" s="61">
        <v>138.19999999999999</v>
      </c>
      <c r="BT136" s="62">
        <v>128.4</v>
      </c>
    </row>
    <row r="137" spans="2:72" x14ac:dyDescent="0.2">
      <c r="B137" s="49"/>
      <c r="D137" s="68" t="s">
        <v>84</v>
      </c>
      <c r="E137" s="61">
        <v>133.80000000000001</v>
      </c>
      <c r="F137" s="61">
        <v>135</v>
      </c>
      <c r="G137" s="61">
        <v>136.6</v>
      </c>
      <c r="H137" s="62">
        <v>129.69999999999999</v>
      </c>
      <c r="J137" s="49"/>
      <c r="L137" s="68" t="s">
        <v>84</v>
      </c>
      <c r="M137" s="61">
        <v>133.19999999999999</v>
      </c>
      <c r="N137" s="61">
        <v>134.19999999999999</v>
      </c>
      <c r="O137" s="61">
        <v>136.6</v>
      </c>
      <c r="P137" s="62">
        <v>128.30000000000001</v>
      </c>
      <c r="R137" s="49"/>
      <c r="T137" s="68" t="s">
        <v>84</v>
      </c>
      <c r="U137" s="61">
        <v>134.6</v>
      </c>
      <c r="V137" s="61">
        <v>135.6</v>
      </c>
      <c r="W137" s="61">
        <v>138.9</v>
      </c>
      <c r="X137" s="62">
        <v>128.6</v>
      </c>
      <c r="Z137" s="49"/>
      <c r="AB137" s="68" t="s">
        <v>84</v>
      </c>
      <c r="AC137" s="61">
        <v>133.80000000000001</v>
      </c>
      <c r="AD137" s="61">
        <v>134.9</v>
      </c>
      <c r="AE137" s="61">
        <v>137.9</v>
      </c>
      <c r="AF137" s="62">
        <v>127.6</v>
      </c>
      <c r="AH137" s="49"/>
      <c r="AJ137" s="68" t="s">
        <v>84</v>
      </c>
      <c r="AK137" s="61">
        <v>134.1</v>
      </c>
      <c r="AL137" s="61">
        <v>135.1</v>
      </c>
      <c r="AM137" s="61">
        <v>137.6</v>
      </c>
      <c r="AN137" s="62">
        <v>129.69999999999999</v>
      </c>
      <c r="AP137" s="49"/>
      <c r="AR137" s="68" t="s">
        <v>84</v>
      </c>
      <c r="AS137" s="61">
        <v>139.19999999999999</v>
      </c>
      <c r="AT137" s="61">
        <v>140.9</v>
      </c>
      <c r="AU137" s="61">
        <v>142.9</v>
      </c>
      <c r="AV137" s="62">
        <v>129</v>
      </c>
      <c r="AX137" s="49"/>
      <c r="AZ137" s="68" t="s">
        <v>84</v>
      </c>
      <c r="BA137" s="61">
        <v>134.4</v>
      </c>
      <c r="BB137" s="61">
        <v>135.6</v>
      </c>
      <c r="BC137" s="61">
        <v>137.80000000000001</v>
      </c>
      <c r="BD137" s="62">
        <v>129.6</v>
      </c>
      <c r="BF137" s="49"/>
      <c r="BH137" s="68" t="s">
        <v>84</v>
      </c>
      <c r="BI137" s="61">
        <v>133.6</v>
      </c>
      <c r="BJ137" s="61">
        <v>134.9</v>
      </c>
      <c r="BK137" s="61">
        <v>136.69999999999999</v>
      </c>
      <c r="BL137" s="62">
        <v>129.19999999999999</v>
      </c>
      <c r="BN137" s="49"/>
      <c r="BP137" s="68" t="s">
        <v>84</v>
      </c>
      <c r="BQ137" s="61">
        <v>135.69999999999999</v>
      </c>
      <c r="BR137" s="61">
        <v>136.6</v>
      </c>
      <c r="BS137" s="61">
        <v>139</v>
      </c>
      <c r="BT137" s="62">
        <v>129.5</v>
      </c>
    </row>
    <row r="138" spans="2:72" x14ac:dyDescent="0.2">
      <c r="B138" s="49"/>
      <c r="D138" s="60" t="s">
        <v>85</v>
      </c>
      <c r="E138" s="61">
        <v>133.80000000000001</v>
      </c>
      <c r="F138" s="61">
        <v>135</v>
      </c>
      <c r="G138" s="61">
        <v>136.4</v>
      </c>
      <c r="H138" s="62">
        <v>130.1</v>
      </c>
      <c r="J138" s="49"/>
      <c r="L138" s="60" t="s">
        <v>85</v>
      </c>
      <c r="M138" s="61">
        <v>133.30000000000001</v>
      </c>
      <c r="N138" s="61">
        <v>134.30000000000001</v>
      </c>
      <c r="O138" s="61">
        <v>136.5</v>
      </c>
      <c r="P138" s="62">
        <v>128.6</v>
      </c>
      <c r="R138" s="49"/>
      <c r="T138" s="60" t="s">
        <v>85</v>
      </c>
      <c r="U138" s="61">
        <v>134.80000000000001</v>
      </c>
      <c r="V138" s="61">
        <v>135.69999999999999</v>
      </c>
      <c r="W138" s="61">
        <v>138.80000000000001</v>
      </c>
      <c r="X138" s="62">
        <v>129</v>
      </c>
      <c r="Z138" s="49"/>
      <c r="AB138" s="60" t="s">
        <v>85</v>
      </c>
      <c r="AC138" s="61">
        <v>133.9</v>
      </c>
      <c r="AD138" s="61">
        <v>134.9</v>
      </c>
      <c r="AE138" s="61">
        <v>137.80000000000001</v>
      </c>
      <c r="AF138" s="62">
        <v>127.9</v>
      </c>
      <c r="AH138" s="49"/>
      <c r="AJ138" s="60" t="s">
        <v>85</v>
      </c>
      <c r="AK138" s="61">
        <v>134.1</v>
      </c>
      <c r="AL138" s="61">
        <v>134.9</v>
      </c>
      <c r="AM138" s="61">
        <v>137.6</v>
      </c>
      <c r="AN138" s="62">
        <v>129.5</v>
      </c>
      <c r="AP138" s="49"/>
      <c r="AR138" s="60" t="s">
        <v>85</v>
      </c>
      <c r="AS138" s="61">
        <v>139.30000000000001</v>
      </c>
      <c r="AT138" s="61">
        <v>140.9</v>
      </c>
      <c r="AU138" s="61">
        <v>142.9</v>
      </c>
      <c r="AV138" s="62">
        <v>129</v>
      </c>
      <c r="AX138" s="49"/>
      <c r="AZ138" s="60" t="s">
        <v>85</v>
      </c>
      <c r="BA138" s="61">
        <v>134.4</v>
      </c>
      <c r="BB138" s="61">
        <v>135.6</v>
      </c>
      <c r="BC138" s="61">
        <v>137.69999999999999</v>
      </c>
      <c r="BD138" s="62">
        <v>130</v>
      </c>
      <c r="BF138" s="49"/>
      <c r="BH138" s="60" t="s">
        <v>85</v>
      </c>
      <c r="BI138" s="61">
        <v>133.69999999999999</v>
      </c>
      <c r="BJ138" s="61">
        <v>134.9</v>
      </c>
      <c r="BK138" s="61">
        <v>136.6</v>
      </c>
      <c r="BL138" s="62">
        <v>129.5</v>
      </c>
      <c r="BN138" s="49"/>
      <c r="BP138" s="60" t="s">
        <v>85</v>
      </c>
      <c r="BQ138" s="61">
        <v>135.69999999999999</v>
      </c>
      <c r="BR138" s="61">
        <v>136.5</v>
      </c>
      <c r="BS138" s="61">
        <v>138.9</v>
      </c>
      <c r="BT138" s="62">
        <v>129.6</v>
      </c>
    </row>
    <row r="139" spans="2:72" x14ac:dyDescent="0.2">
      <c r="B139" s="49"/>
      <c r="D139" s="68" t="s">
        <v>86</v>
      </c>
      <c r="E139" s="61">
        <v>134.80000000000001</v>
      </c>
      <c r="F139" s="61">
        <v>136</v>
      </c>
      <c r="G139" s="61">
        <v>137.1</v>
      </c>
      <c r="H139" s="62">
        <v>132.4</v>
      </c>
      <c r="J139" s="49"/>
      <c r="L139" s="68" t="s">
        <v>86</v>
      </c>
      <c r="M139" s="61">
        <v>134.30000000000001</v>
      </c>
      <c r="N139" s="61">
        <v>135.30000000000001</v>
      </c>
      <c r="O139" s="61">
        <v>137.19999999999999</v>
      </c>
      <c r="P139" s="62">
        <v>130.4</v>
      </c>
      <c r="R139" s="49"/>
      <c r="T139" s="68" t="s">
        <v>86</v>
      </c>
      <c r="U139" s="61">
        <v>135.5</v>
      </c>
      <c r="V139" s="61">
        <v>136.5</v>
      </c>
      <c r="W139" s="61">
        <v>139.1</v>
      </c>
      <c r="X139" s="62">
        <v>130.80000000000001</v>
      </c>
      <c r="Z139" s="49"/>
      <c r="AB139" s="68" t="s">
        <v>86</v>
      </c>
      <c r="AC139" s="61">
        <v>135</v>
      </c>
      <c r="AD139" s="61">
        <v>136.1</v>
      </c>
      <c r="AE139" s="61">
        <v>138.69999999999999</v>
      </c>
      <c r="AF139" s="62">
        <v>129.80000000000001</v>
      </c>
      <c r="AH139" s="49"/>
      <c r="AJ139" s="68" t="s">
        <v>86</v>
      </c>
      <c r="AK139" s="61">
        <v>134.80000000000001</v>
      </c>
      <c r="AL139" s="61">
        <v>135.69999999999999</v>
      </c>
      <c r="AM139" s="61">
        <v>137.80000000000001</v>
      </c>
      <c r="AN139" s="62">
        <v>131.4</v>
      </c>
      <c r="AP139" s="49"/>
      <c r="AR139" s="68" t="s">
        <v>86</v>
      </c>
      <c r="AS139" s="61">
        <v>140.1</v>
      </c>
      <c r="AT139" s="61">
        <v>141.80000000000001</v>
      </c>
      <c r="AU139" s="61">
        <v>143.69999999999999</v>
      </c>
      <c r="AV139" s="62">
        <v>131.1</v>
      </c>
      <c r="AX139" s="49"/>
      <c r="AZ139" s="68" t="s">
        <v>86</v>
      </c>
      <c r="BA139" s="61">
        <v>135.30000000000001</v>
      </c>
      <c r="BB139" s="61">
        <v>136.6</v>
      </c>
      <c r="BC139" s="61">
        <v>138.30000000000001</v>
      </c>
      <c r="BD139" s="62">
        <v>131.80000000000001</v>
      </c>
      <c r="BF139" s="49"/>
      <c r="BH139" s="68" t="s">
        <v>86</v>
      </c>
      <c r="BI139" s="61">
        <v>134.69999999999999</v>
      </c>
      <c r="BJ139" s="61">
        <v>135.9</v>
      </c>
      <c r="BK139" s="61">
        <v>137.30000000000001</v>
      </c>
      <c r="BL139" s="62">
        <v>131.69999999999999</v>
      </c>
      <c r="BN139" s="49"/>
      <c r="BP139" s="68" t="s">
        <v>86</v>
      </c>
      <c r="BQ139" s="61">
        <v>136.4</v>
      </c>
      <c r="BR139" s="61">
        <v>137.30000000000001</v>
      </c>
      <c r="BS139" s="61">
        <v>139.19999999999999</v>
      </c>
      <c r="BT139" s="62">
        <v>131.6</v>
      </c>
    </row>
    <row r="140" spans="2:72" x14ac:dyDescent="0.2">
      <c r="B140" s="49"/>
      <c r="D140" s="60" t="s">
        <v>87</v>
      </c>
      <c r="E140" s="61">
        <v>134.6</v>
      </c>
      <c r="F140" s="61">
        <v>135.9</v>
      </c>
      <c r="G140" s="61">
        <v>136.80000000000001</v>
      </c>
      <c r="H140" s="62">
        <v>132.6</v>
      </c>
      <c r="J140" s="49"/>
      <c r="L140" s="60" t="s">
        <v>87</v>
      </c>
      <c r="M140" s="61">
        <v>134.1</v>
      </c>
      <c r="N140" s="61">
        <v>135.19999999999999</v>
      </c>
      <c r="O140" s="61">
        <v>137</v>
      </c>
      <c r="P140" s="62">
        <v>130.69999999999999</v>
      </c>
      <c r="R140" s="49"/>
      <c r="T140" s="60" t="s">
        <v>87</v>
      </c>
      <c r="U140" s="61">
        <v>135.5</v>
      </c>
      <c r="V140" s="61">
        <v>136.5</v>
      </c>
      <c r="W140" s="61">
        <v>139</v>
      </c>
      <c r="X140" s="62">
        <v>131.1</v>
      </c>
      <c r="Z140" s="49"/>
      <c r="AB140" s="60" t="s">
        <v>87</v>
      </c>
      <c r="AC140" s="61">
        <v>134.9</v>
      </c>
      <c r="AD140" s="61">
        <v>136</v>
      </c>
      <c r="AE140" s="61">
        <v>138.4</v>
      </c>
      <c r="AF140" s="62">
        <v>130</v>
      </c>
      <c r="AH140" s="49"/>
      <c r="AJ140" s="60" t="s">
        <v>87</v>
      </c>
      <c r="AK140" s="61">
        <v>134.9</v>
      </c>
      <c r="AL140" s="61">
        <v>135.80000000000001</v>
      </c>
      <c r="AM140" s="61">
        <v>137.69999999999999</v>
      </c>
      <c r="AN140" s="62">
        <v>131.80000000000001</v>
      </c>
      <c r="AP140" s="49"/>
      <c r="AR140" s="60" t="s">
        <v>87</v>
      </c>
      <c r="AS140" s="61">
        <v>140</v>
      </c>
      <c r="AT140" s="61">
        <v>141.80000000000001</v>
      </c>
      <c r="AU140" s="61">
        <v>143.6</v>
      </c>
      <c r="AV140" s="62">
        <v>131.30000000000001</v>
      </c>
      <c r="AX140" s="49"/>
      <c r="AZ140" s="60" t="s">
        <v>87</v>
      </c>
      <c r="BA140" s="61">
        <v>135.19999999999999</v>
      </c>
      <c r="BB140" s="61">
        <v>136.5</v>
      </c>
      <c r="BC140" s="61">
        <v>138.1</v>
      </c>
      <c r="BD140" s="62">
        <v>132.1</v>
      </c>
      <c r="BF140" s="49"/>
      <c r="BH140" s="60" t="s">
        <v>87</v>
      </c>
      <c r="BI140" s="61">
        <v>134.5</v>
      </c>
      <c r="BJ140" s="61">
        <v>135.80000000000001</v>
      </c>
      <c r="BK140" s="61">
        <v>137</v>
      </c>
      <c r="BL140" s="62">
        <v>132</v>
      </c>
      <c r="BN140" s="49"/>
      <c r="BP140" s="60" t="s">
        <v>87</v>
      </c>
      <c r="BQ140" s="61">
        <v>136.4</v>
      </c>
      <c r="BR140" s="61">
        <v>137.19999999999999</v>
      </c>
      <c r="BS140" s="61">
        <v>139.1</v>
      </c>
      <c r="BT140" s="62">
        <v>131.9</v>
      </c>
    </row>
    <row r="141" spans="2:72" x14ac:dyDescent="0.2">
      <c r="B141" s="49"/>
      <c r="D141" s="68" t="s">
        <v>88</v>
      </c>
      <c r="E141" s="61">
        <v>134.4</v>
      </c>
      <c r="F141" s="61">
        <v>135.69999999999999</v>
      </c>
      <c r="G141" s="61">
        <v>136.5</v>
      </c>
      <c r="H141" s="62">
        <v>132.6</v>
      </c>
      <c r="J141" s="49"/>
      <c r="L141" s="68" t="s">
        <v>88</v>
      </c>
      <c r="M141" s="61">
        <v>134</v>
      </c>
      <c r="N141" s="61">
        <v>135</v>
      </c>
      <c r="O141" s="61">
        <v>136.69999999999999</v>
      </c>
      <c r="P141" s="62">
        <v>130.80000000000001</v>
      </c>
      <c r="R141" s="49"/>
      <c r="T141" s="68" t="s">
        <v>88</v>
      </c>
      <c r="U141" s="61">
        <v>135.30000000000001</v>
      </c>
      <c r="V141" s="61">
        <v>136.19999999999999</v>
      </c>
      <c r="W141" s="61">
        <v>138.5</v>
      </c>
      <c r="X141" s="62">
        <v>131.19999999999999</v>
      </c>
      <c r="Z141" s="49"/>
      <c r="AB141" s="68" t="s">
        <v>88</v>
      </c>
      <c r="AC141" s="61">
        <v>134.80000000000001</v>
      </c>
      <c r="AD141" s="61">
        <v>135.80000000000001</v>
      </c>
      <c r="AE141" s="61">
        <v>138.19999999999999</v>
      </c>
      <c r="AF141" s="62">
        <v>130.1</v>
      </c>
      <c r="AH141" s="49"/>
      <c r="AJ141" s="68" t="s">
        <v>88</v>
      </c>
      <c r="AK141" s="61">
        <v>134.5</v>
      </c>
      <c r="AL141" s="61">
        <v>135.4</v>
      </c>
      <c r="AM141" s="61">
        <v>137.1</v>
      </c>
      <c r="AN141" s="62">
        <v>131.9</v>
      </c>
      <c r="AP141" s="49"/>
      <c r="AR141" s="68" t="s">
        <v>88</v>
      </c>
      <c r="AS141" s="61">
        <v>140</v>
      </c>
      <c r="AT141" s="61">
        <v>141.6</v>
      </c>
      <c r="AU141" s="61">
        <v>143.4</v>
      </c>
      <c r="AV141" s="62">
        <v>131.30000000000001</v>
      </c>
      <c r="AX141" s="49"/>
      <c r="AZ141" s="68" t="s">
        <v>88</v>
      </c>
      <c r="BA141" s="61">
        <v>135</v>
      </c>
      <c r="BB141" s="61">
        <v>136.19999999999999</v>
      </c>
      <c r="BC141" s="61">
        <v>137.69999999999999</v>
      </c>
      <c r="BD141" s="62">
        <v>132.19999999999999</v>
      </c>
      <c r="BF141" s="49"/>
      <c r="BH141" s="68" t="s">
        <v>88</v>
      </c>
      <c r="BI141" s="61">
        <v>134.4</v>
      </c>
      <c r="BJ141" s="61">
        <v>135.6</v>
      </c>
      <c r="BK141" s="61">
        <v>136.80000000000001</v>
      </c>
      <c r="BL141" s="62">
        <v>132</v>
      </c>
      <c r="BN141" s="49"/>
      <c r="BP141" s="68" t="s">
        <v>88</v>
      </c>
      <c r="BQ141" s="61">
        <v>136</v>
      </c>
      <c r="BR141" s="61">
        <v>136.80000000000001</v>
      </c>
      <c r="BS141" s="61">
        <v>138.5</v>
      </c>
      <c r="BT141" s="62">
        <v>132</v>
      </c>
    </row>
    <row r="142" spans="2:72" x14ac:dyDescent="0.2">
      <c r="B142" s="63"/>
      <c r="C142" s="64"/>
      <c r="D142" s="65" t="s">
        <v>89</v>
      </c>
      <c r="E142" s="66">
        <v>135.5</v>
      </c>
      <c r="F142" s="66">
        <v>136.6</v>
      </c>
      <c r="G142" s="66">
        <v>137.5</v>
      </c>
      <c r="H142" s="67">
        <v>133.4</v>
      </c>
      <c r="J142" s="63"/>
      <c r="K142" s="64"/>
      <c r="L142" s="65" t="s">
        <v>89</v>
      </c>
      <c r="M142" s="66">
        <v>135.4</v>
      </c>
      <c r="N142" s="66">
        <v>136.30000000000001</v>
      </c>
      <c r="O142" s="66">
        <v>138.19999999999999</v>
      </c>
      <c r="P142" s="67">
        <v>131.6</v>
      </c>
      <c r="R142" s="63"/>
      <c r="S142" s="64"/>
      <c r="T142" s="65" t="s">
        <v>89</v>
      </c>
      <c r="U142" s="66">
        <v>136.9</v>
      </c>
      <c r="V142" s="66">
        <v>137.9</v>
      </c>
      <c r="W142" s="66">
        <v>140.6</v>
      </c>
      <c r="X142" s="67">
        <v>131.9</v>
      </c>
      <c r="Z142" s="63"/>
      <c r="AA142" s="64"/>
      <c r="AB142" s="65" t="s">
        <v>89</v>
      </c>
      <c r="AC142" s="66">
        <v>136.1</v>
      </c>
      <c r="AD142" s="66">
        <v>137.1</v>
      </c>
      <c r="AE142" s="66">
        <v>139.6</v>
      </c>
      <c r="AF142" s="67">
        <v>130.80000000000001</v>
      </c>
      <c r="AH142" s="63"/>
      <c r="AI142" s="64"/>
      <c r="AJ142" s="65" t="s">
        <v>89</v>
      </c>
      <c r="AK142" s="66">
        <v>135.30000000000001</v>
      </c>
      <c r="AL142" s="66">
        <v>136.1</v>
      </c>
      <c r="AM142" s="66">
        <v>137.80000000000001</v>
      </c>
      <c r="AN142" s="67">
        <v>132.6</v>
      </c>
      <c r="AP142" s="63"/>
      <c r="AQ142" s="64"/>
      <c r="AR142" s="65" t="s">
        <v>89</v>
      </c>
      <c r="AS142" s="66">
        <v>140.4</v>
      </c>
      <c r="AT142" s="66">
        <v>141.9</v>
      </c>
      <c r="AU142" s="66">
        <v>143.6</v>
      </c>
      <c r="AV142" s="67">
        <v>132</v>
      </c>
      <c r="AX142" s="63"/>
      <c r="AY142" s="64"/>
      <c r="AZ142" s="65" t="s">
        <v>89</v>
      </c>
      <c r="BA142" s="66">
        <v>136.5</v>
      </c>
      <c r="BB142" s="66">
        <v>137.69999999999999</v>
      </c>
      <c r="BC142" s="66">
        <v>139.4</v>
      </c>
      <c r="BD142" s="67">
        <v>133.1</v>
      </c>
      <c r="BF142" s="63"/>
      <c r="BG142" s="64"/>
      <c r="BH142" s="65" t="s">
        <v>89</v>
      </c>
      <c r="BI142" s="66">
        <v>135.5</v>
      </c>
      <c r="BJ142" s="66">
        <v>136.6</v>
      </c>
      <c r="BK142" s="66">
        <v>137.9</v>
      </c>
      <c r="BL142" s="67">
        <v>132.80000000000001</v>
      </c>
      <c r="BN142" s="63"/>
      <c r="BO142" s="64"/>
      <c r="BP142" s="65" t="s">
        <v>89</v>
      </c>
      <c r="BQ142" s="66">
        <v>137</v>
      </c>
      <c r="BR142" s="66">
        <v>137.80000000000001</v>
      </c>
      <c r="BS142" s="66">
        <v>139.6</v>
      </c>
      <c r="BT142" s="67">
        <v>132.69999999999999</v>
      </c>
    </row>
    <row r="143" spans="2:72" x14ac:dyDescent="0.2">
      <c r="B143" s="49" t="s">
        <v>100</v>
      </c>
      <c r="C143" s="33"/>
      <c r="D143" s="68" t="s">
        <v>78</v>
      </c>
      <c r="E143" s="87">
        <v>136.1</v>
      </c>
      <c r="F143" s="87">
        <v>137.19999999999999</v>
      </c>
      <c r="G143" s="87">
        <v>137.6</v>
      </c>
      <c r="H143" s="88">
        <v>135.80000000000001</v>
      </c>
      <c r="J143" s="49" t="s">
        <v>100</v>
      </c>
      <c r="K143" s="33"/>
      <c r="L143" s="68" t="s">
        <v>78</v>
      </c>
      <c r="M143" s="87">
        <v>135.80000000000001</v>
      </c>
      <c r="N143" s="87">
        <v>136.69999999999999</v>
      </c>
      <c r="O143" s="87">
        <v>138.1</v>
      </c>
      <c r="P143" s="88">
        <v>132.9</v>
      </c>
      <c r="R143" s="49" t="s">
        <v>100</v>
      </c>
      <c r="S143" s="33"/>
      <c r="T143" s="68" t="s">
        <v>78</v>
      </c>
      <c r="U143" s="87">
        <v>136.9</v>
      </c>
      <c r="V143" s="87">
        <v>137.80000000000001</v>
      </c>
      <c r="W143" s="87">
        <v>140.1</v>
      </c>
      <c r="X143" s="88">
        <v>132.69999999999999</v>
      </c>
      <c r="Z143" s="49" t="s">
        <v>100</v>
      </c>
      <c r="AA143" s="33"/>
      <c r="AB143" s="68" t="s">
        <v>78</v>
      </c>
      <c r="AC143" s="87">
        <v>136.6</v>
      </c>
      <c r="AD143" s="87">
        <v>137.6</v>
      </c>
      <c r="AE143" s="87">
        <v>139.6</v>
      </c>
      <c r="AF143" s="88">
        <v>132.5</v>
      </c>
      <c r="AH143" s="49" t="s">
        <v>100</v>
      </c>
      <c r="AI143" s="33"/>
      <c r="AJ143" s="68" t="s">
        <v>78</v>
      </c>
      <c r="AK143" s="87">
        <v>135.4</v>
      </c>
      <c r="AL143" s="87">
        <v>136.1</v>
      </c>
      <c r="AM143" s="87">
        <v>137.30000000000001</v>
      </c>
      <c r="AN143" s="88">
        <v>133.6</v>
      </c>
      <c r="AP143" s="49" t="s">
        <v>100</v>
      </c>
      <c r="AQ143" s="33"/>
      <c r="AR143" s="68" t="s">
        <v>78</v>
      </c>
      <c r="AS143" s="87">
        <v>141.4</v>
      </c>
      <c r="AT143" s="87">
        <v>142.80000000000001</v>
      </c>
      <c r="AU143" s="87">
        <v>143.69999999999999</v>
      </c>
      <c r="AV143" s="62">
        <v>137.80000000000001</v>
      </c>
      <c r="AX143" s="49" t="s">
        <v>100</v>
      </c>
      <c r="AY143" s="33"/>
      <c r="AZ143" s="68" t="s">
        <v>78</v>
      </c>
      <c r="BA143" s="87">
        <v>136.69999999999999</v>
      </c>
      <c r="BB143" s="87">
        <v>137.80000000000001</v>
      </c>
      <c r="BC143" s="87">
        <v>139.19999999999999</v>
      </c>
      <c r="BD143" s="88">
        <v>134.1</v>
      </c>
      <c r="BF143" s="49" t="s">
        <v>100</v>
      </c>
      <c r="BG143" s="33"/>
      <c r="BH143" s="68" t="s">
        <v>78</v>
      </c>
      <c r="BI143" s="87">
        <v>136.19999999999999</v>
      </c>
      <c r="BJ143" s="87">
        <v>137.19999999999999</v>
      </c>
      <c r="BK143" s="87">
        <v>137.9</v>
      </c>
      <c r="BL143" s="88">
        <v>135.1</v>
      </c>
      <c r="BN143" s="49" t="s">
        <v>100</v>
      </c>
      <c r="BO143" s="33"/>
      <c r="BP143" s="68" t="s">
        <v>78</v>
      </c>
      <c r="BQ143" s="87">
        <v>137.19999999999999</v>
      </c>
      <c r="BR143" s="87">
        <v>137.9</v>
      </c>
      <c r="BS143" s="87">
        <v>139.1</v>
      </c>
      <c r="BT143" s="88">
        <v>134.4</v>
      </c>
    </row>
    <row r="144" spans="2:72" x14ac:dyDescent="0.2">
      <c r="B144" s="49"/>
      <c r="C144" s="33"/>
      <c r="D144" s="60" t="s">
        <v>79</v>
      </c>
      <c r="E144" s="87">
        <v>136.30000000000001</v>
      </c>
      <c r="F144" s="87">
        <v>137.4</v>
      </c>
      <c r="G144" s="87">
        <v>137.6</v>
      </c>
      <c r="H144" s="88">
        <v>136.4</v>
      </c>
      <c r="J144" s="49"/>
      <c r="K144" s="33"/>
      <c r="L144" s="60" t="s">
        <v>79</v>
      </c>
      <c r="M144" s="87">
        <v>135.9</v>
      </c>
      <c r="N144" s="87">
        <v>136.80000000000001</v>
      </c>
      <c r="O144" s="87">
        <v>138.1</v>
      </c>
      <c r="P144" s="88">
        <v>133.5</v>
      </c>
      <c r="R144" s="49"/>
      <c r="S144" s="33"/>
      <c r="T144" s="60" t="s">
        <v>79</v>
      </c>
      <c r="U144" s="87">
        <v>137.1</v>
      </c>
      <c r="V144" s="87">
        <v>138</v>
      </c>
      <c r="W144" s="87">
        <v>140.1</v>
      </c>
      <c r="X144" s="88">
        <v>133.19999999999999</v>
      </c>
      <c r="Z144" s="49"/>
      <c r="AA144" s="33"/>
      <c r="AB144" s="60" t="s">
        <v>79</v>
      </c>
      <c r="AC144" s="87">
        <v>136.80000000000001</v>
      </c>
      <c r="AD144" s="87">
        <v>137.69999999999999</v>
      </c>
      <c r="AE144" s="87">
        <v>139.6</v>
      </c>
      <c r="AF144" s="88">
        <v>133.1</v>
      </c>
      <c r="AH144" s="49"/>
      <c r="AI144" s="33"/>
      <c r="AJ144" s="60" t="s">
        <v>79</v>
      </c>
      <c r="AK144" s="87">
        <v>135.6</v>
      </c>
      <c r="AL144" s="87">
        <v>136.30000000000001</v>
      </c>
      <c r="AM144" s="87">
        <v>137.30000000000001</v>
      </c>
      <c r="AN144" s="88">
        <v>134.4</v>
      </c>
      <c r="AP144" s="49"/>
      <c r="AQ144" s="33"/>
      <c r="AR144" s="60" t="s">
        <v>79</v>
      </c>
      <c r="AS144" s="87">
        <v>141.5</v>
      </c>
      <c r="AT144" s="87">
        <v>142.9</v>
      </c>
      <c r="AU144" s="87">
        <v>143.69999999999999</v>
      </c>
      <c r="AV144" s="62">
        <v>138.19999999999999</v>
      </c>
      <c r="AX144" s="49"/>
      <c r="AY144" s="33"/>
      <c r="AZ144" s="60" t="s">
        <v>79</v>
      </c>
      <c r="BA144" s="87">
        <v>136.9</v>
      </c>
      <c r="BB144" s="87">
        <v>138</v>
      </c>
      <c r="BC144" s="87">
        <v>139.19999999999999</v>
      </c>
      <c r="BD144" s="88">
        <v>134.80000000000001</v>
      </c>
      <c r="BF144" s="49"/>
      <c r="BG144" s="33"/>
      <c r="BH144" s="60" t="s">
        <v>79</v>
      </c>
      <c r="BI144" s="87">
        <v>136.30000000000001</v>
      </c>
      <c r="BJ144" s="87">
        <v>137.4</v>
      </c>
      <c r="BK144" s="87">
        <v>137.9</v>
      </c>
      <c r="BL144" s="88">
        <v>135.6</v>
      </c>
      <c r="BN144" s="49"/>
      <c r="BO144" s="33"/>
      <c r="BP144" s="60" t="s">
        <v>79</v>
      </c>
      <c r="BQ144" s="87">
        <v>137.4</v>
      </c>
      <c r="BR144" s="87">
        <v>138.1</v>
      </c>
      <c r="BS144" s="87">
        <v>139.1</v>
      </c>
      <c r="BT144" s="88">
        <v>135</v>
      </c>
    </row>
    <row r="145" spans="2:72" x14ac:dyDescent="0.2">
      <c r="B145" s="49"/>
      <c r="D145" s="60" t="s">
        <v>80</v>
      </c>
      <c r="E145" s="87">
        <v>137</v>
      </c>
      <c r="F145" s="87">
        <v>138.1</v>
      </c>
      <c r="G145" s="87">
        <v>138.5</v>
      </c>
      <c r="H145" s="88">
        <v>137</v>
      </c>
      <c r="J145" s="49"/>
      <c r="L145" s="60" t="s">
        <v>80</v>
      </c>
      <c r="M145" s="87">
        <v>136.80000000000001</v>
      </c>
      <c r="N145" s="87">
        <v>137.80000000000001</v>
      </c>
      <c r="O145" s="87">
        <v>139</v>
      </c>
      <c r="P145" s="88">
        <v>134.69999999999999</v>
      </c>
      <c r="R145" s="49"/>
      <c r="T145" s="60" t="s">
        <v>80</v>
      </c>
      <c r="U145" s="87">
        <v>137.9</v>
      </c>
      <c r="V145" s="87">
        <v>138.80000000000001</v>
      </c>
      <c r="W145" s="87">
        <v>140.69999999999999</v>
      </c>
      <c r="X145" s="88">
        <v>134.5</v>
      </c>
      <c r="Z145" s="49"/>
      <c r="AB145" s="60" t="s">
        <v>80</v>
      </c>
      <c r="AC145" s="87">
        <v>137.69999999999999</v>
      </c>
      <c r="AD145" s="87">
        <v>138.69999999999999</v>
      </c>
      <c r="AE145" s="87">
        <v>140.5</v>
      </c>
      <c r="AF145" s="88">
        <v>134.19999999999999</v>
      </c>
      <c r="AH145" s="49"/>
      <c r="AJ145" s="60" t="s">
        <v>80</v>
      </c>
      <c r="AK145" s="87">
        <v>136.4</v>
      </c>
      <c r="AL145" s="87">
        <v>137.19999999999999</v>
      </c>
      <c r="AM145" s="87">
        <v>137.80000000000001</v>
      </c>
      <c r="AN145" s="88">
        <v>135.80000000000001</v>
      </c>
      <c r="AP145" s="49"/>
      <c r="AR145" s="60" t="s">
        <v>80</v>
      </c>
      <c r="AS145" s="87">
        <v>141.80000000000001</v>
      </c>
      <c r="AT145" s="87">
        <v>143.19999999999999</v>
      </c>
      <c r="AU145" s="87">
        <v>144</v>
      </c>
      <c r="AV145" s="62">
        <v>138.6</v>
      </c>
      <c r="AX145" s="49"/>
      <c r="AZ145" s="60" t="s">
        <v>80</v>
      </c>
      <c r="BA145" s="87">
        <v>137.69999999999999</v>
      </c>
      <c r="BB145" s="87">
        <v>138.80000000000001</v>
      </c>
      <c r="BC145" s="87">
        <v>139.9</v>
      </c>
      <c r="BD145" s="88">
        <v>136</v>
      </c>
      <c r="BF145" s="49"/>
      <c r="BH145" s="60" t="s">
        <v>80</v>
      </c>
      <c r="BI145" s="87">
        <v>137</v>
      </c>
      <c r="BJ145" s="87">
        <v>138.19999999999999</v>
      </c>
      <c r="BK145" s="87">
        <v>138.80000000000001</v>
      </c>
      <c r="BL145" s="88">
        <v>136.30000000000001</v>
      </c>
      <c r="BN145" s="49"/>
      <c r="BP145" s="60" t="s">
        <v>80</v>
      </c>
      <c r="BQ145" s="87">
        <v>138.1</v>
      </c>
      <c r="BR145" s="87">
        <v>138.80000000000001</v>
      </c>
      <c r="BS145" s="87">
        <v>139.69999999999999</v>
      </c>
      <c r="BT145" s="88">
        <v>136.19999999999999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61</v>
      </c>
      <c r="G3" s="79"/>
      <c r="H3" s="79"/>
      <c r="O3" s="122">
        <v>42005</v>
      </c>
      <c r="P3" s="122"/>
      <c r="R3" s="32" t="str">
        <f>B3</f>
        <v>都市別指数　　Index by cities　（札幌）</v>
      </c>
      <c r="W3" s="79"/>
      <c r="X3" s="79"/>
      <c r="AE3" s="122">
        <v>42005</v>
      </c>
      <c r="AF3" s="122"/>
      <c r="AH3" s="32" t="str">
        <f>R3</f>
        <v>都市別指数　　Index by cities　（札幌）</v>
      </c>
      <c r="AM3" s="79"/>
      <c r="AN3" s="79"/>
      <c r="AU3" s="122">
        <v>42005</v>
      </c>
      <c r="AV3" s="122"/>
      <c r="AX3" s="32" t="str">
        <f>AH3</f>
        <v>都市別指数　　Index by cities　（札幌）</v>
      </c>
      <c r="BC3" s="79"/>
      <c r="BD3" s="79"/>
      <c r="BK3" s="122">
        <v>42005</v>
      </c>
      <c r="BL3" s="122"/>
      <c r="BN3" s="32" t="str">
        <f>AX3</f>
        <v>都市別指数　　Index by cities　（札幌）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99.8</v>
      </c>
      <c r="F12" s="61">
        <v>99.7</v>
      </c>
      <c r="G12" s="61">
        <v>99.8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100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99</v>
      </c>
      <c r="X12" s="62">
        <v>99.9</v>
      </c>
      <c r="Z12" s="49" t="s">
        <v>70</v>
      </c>
      <c r="AB12" s="60" t="s">
        <v>3</v>
      </c>
      <c r="AC12" s="61">
        <v>99.8</v>
      </c>
      <c r="AD12" s="61">
        <v>99.8</v>
      </c>
      <c r="AE12" s="61">
        <v>99.7</v>
      </c>
      <c r="AF12" s="62">
        <v>100</v>
      </c>
      <c r="AH12" s="49" t="s">
        <v>70</v>
      </c>
      <c r="AJ12" s="60" t="s">
        <v>3</v>
      </c>
      <c r="AK12" s="61">
        <v>99.2</v>
      </c>
      <c r="AL12" s="61">
        <v>99.1</v>
      </c>
      <c r="AM12" s="61">
        <v>98.7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99.5</v>
      </c>
      <c r="BB12" s="61">
        <v>99.5</v>
      </c>
      <c r="BC12" s="61">
        <v>99.4</v>
      </c>
      <c r="BD12" s="62">
        <v>99.8</v>
      </c>
      <c r="BF12" s="49" t="s">
        <v>70</v>
      </c>
      <c r="BH12" s="60" t="s">
        <v>3</v>
      </c>
      <c r="BI12" s="61">
        <v>99.8</v>
      </c>
      <c r="BJ12" s="61">
        <v>99.7</v>
      </c>
      <c r="BK12" s="61">
        <v>99.8</v>
      </c>
      <c r="BL12" s="62">
        <v>99.6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99.9</v>
      </c>
    </row>
    <row r="13" spans="1:72" x14ac:dyDescent="0.2">
      <c r="B13" s="49" t="s">
        <v>71</v>
      </c>
      <c r="D13" s="60" t="s">
        <v>3</v>
      </c>
      <c r="E13" s="61">
        <v>101.2</v>
      </c>
      <c r="F13" s="61">
        <v>101.2</v>
      </c>
      <c r="G13" s="61">
        <v>101.3</v>
      </c>
      <c r="H13" s="62">
        <v>100.5</v>
      </c>
      <c r="J13" s="49" t="s">
        <v>71</v>
      </c>
      <c r="L13" s="60" t="s">
        <v>3</v>
      </c>
      <c r="M13" s="61">
        <v>101.3</v>
      </c>
      <c r="N13" s="61">
        <v>101.3</v>
      </c>
      <c r="O13" s="61">
        <v>101.3</v>
      </c>
      <c r="P13" s="62">
        <v>101.3</v>
      </c>
      <c r="R13" s="49" t="s">
        <v>71</v>
      </c>
      <c r="T13" s="60" t="s">
        <v>3</v>
      </c>
      <c r="U13" s="61">
        <v>100.8</v>
      </c>
      <c r="V13" s="61">
        <v>100.8</v>
      </c>
      <c r="W13" s="61">
        <v>100.6</v>
      </c>
      <c r="X13" s="62">
        <v>101.1</v>
      </c>
      <c r="Z13" s="49" t="s">
        <v>71</v>
      </c>
      <c r="AB13" s="60" t="s">
        <v>3</v>
      </c>
      <c r="AC13" s="61">
        <v>101.2</v>
      </c>
      <c r="AD13" s="61">
        <v>101.1</v>
      </c>
      <c r="AE13" s="61">
        <v>101.1</v>
      </c>
      <c r="AF13" s="62">
        <v>101.2</v>
      </c>
      <c r="AH13" s="49" t="s">
        <v>71</v>
      </c>
      <c r="AJ13" s="60" t="s">
        <v>3</v>
      </c>
      <c r="AK13" s="61">
        <v>101.1</v>
      </c>
      <c r="AL13" s="61">
        <v>101</v>
      </c>
      <c r="AM13" s="61">
        <v>100.8</v>
      </c>
      <c r="AN13" s="62">
        <v>101.5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100.3</v>
      </c>
      <c r="AX13" s="49" t="s">
        <v>71</v>
      </c>
      <c r="AZ13" s="60" t="s">
        <v>3</v>
      </c>
      <c r="BA13" s="61">
        <v>101.1</v>
      </c>
      <c r="BB13" s="61">
        <v>101</v>
      </c>
      <c r="BC13" s="61">
        <v>100.9</v>
      </c>
      <c r="BD13" s="62">
        <v>101.2</v>
      </c>
      <c r="BF13" s="49" t="s">
        <v>71</v>
      </c>
      <c r="BH13" s="60" t="s">
        <v>3</v>
      </c>
      <c r="BI13" s="61">
        <v>101.2</v>
      </c>
      <c r="BJ13" s="61">
        <v>101.1</v>
      </c>
      <c r="BK13" s="61">
        <v>101.3</v>
      </c>
      <c r="BL13" s="62">
        <v>100.7</v>
      </c>
      <c r="BN13" s="49" t="s">
        <v>71</v>
      </c>
      <c r="BP13" s="60" t="s">
        <v>3</v>
      </c>
      <c r="BQ13" s="61">
        <v>100.9</v>
      </c>
      <c r="BR13" s="61">
        <v>100.8</v>
      </c>
      <c r="BS13" s="61">
        <v>100.7</v>
      </c>
      <c r="BT13" s="62">
        <v>101.2</v>
      </c>
    </row>
    <row r="14" spans="1:72" x14ac:dyDescent="0.2">
      <c r="B14" s="49" t="s">
        <v>72</v>
      </c>
      <c r="D14" s="60" t="s">
        <v>3</v>
      </c>
      <c r="E14" s="61">
        <v>103.2</v>
      </c>
      <c r="F14" s="61">
        <v>103.2</v>
      </c>
      <c r="G14" s="61">
        <v>103.7</v>
      </c>
      <c r="H14" s="62">
        <v>101.5</v>
      </c>
      <c r="J14" s="49" t="s">
        <v>72</v>
      </c>
      <c r="L14" s="60" t="s">
        <v>3</v>
      </c>
      <c r="M14" s="61">
        <v>103.3</v>
      </c>
      <c r="N14" s="61">
        <v>103.3</v>
      </c>
      <c r="O14" s="61">
        <v>103.7</v>
      </c>
      <c r="P14" s="62">
        <v>102.4</v>
      </c>
      <c r="R14" s="49" t="s">
        <v>72</v>
      </c>
      <c r="T14" s="60" t="s">
        <v>3</v>
      </c>
      <c r="U14" s="61">
        <v>103.2</v>
      </c>
      <c r="V14" s="61">
        <v>103.2</v>
      </c>
      <c r="W14" s="61">
        <v>103.8</v>
      </c>
      <c r="X14" s="62">
        <v>102.1</v>
      </c>
      <c r="Z14" s="49" t="s">
        <v>72</v>
      </c>
      <c r="AB14" s="60" t="s">
        <v>3</v>
      </c>
      <c r="AC14" s="61">
        <v>103.1</v>
      </c>
      <c r="AD14" s="61">
        <v>103.2</v>
      </c>
      <c r="AE14" s="61">
        <v>103.6</v>
      </c>
      <c r="AF14" s="62">
        <v>102.2</v>
      </c>
      <c r="AH14" s="49" t="s">
        <v>72</v>
      </c>
      <c r="AJ14" s="60" t="s">
        <v>3</v>
      </c>
      <c r="AK14" s="61">
        <v>103.6</v>
      </c>
      <c r="AL14" s="61">
        <v>103.6</v>
      </c>
      <c r="AM14" s="61">
        <v>104.1</v>
      </c>
      <c r="AN14" s="62">
        <v>102.7</v>
      </c>
      <c r="AP14" s="49" t="s">
        <v>72</v>
      </c>
      <c r="AR14" s="60" t="s">
        <v>3</v>
      </c>
      <c r="AS14" s="61">
        <v>101.3</v>
      </c>
      <c r="AT14" s="61">
        <v>101.1</v>
      </c>
      <c r="AU14" s="61">
        <v>101.1</v>
      </c>
      <c r="AV14" s="62">
        <v>101.2</v>
      </c>
      <c r="AX14" s="49" t="s">
        <v>72</v>
      </c>
      <c r="AZ14" s="60" t="s">
        <v>3</v>
      </c>
      <c r="BA14" s="61">
        <v>103.3</v>
      </c>
      <c r="BB14" s="61">
        <v>103.4</v>
      </c>
      <c r="BC14" s="61">
        <v>103.8</v>
      </c>
      <c r="BD14" s="62">
        <v>102.3</v>
      </c>
      <c r="BF14" s="49" t="s">
        <v>72</v>
      </c>
      <c r="BH14" s="60" t="s">
        <v>3</v>
      </c>
      <c r="BI14" s="61">
        <v>103.2</v>
      </c>
      <c r="BJ14" s="61">
        <v>103.2</v>
      </c>
      <c r="BK14" s="61">
        <v>103.7</v>
      </c>
      <c r="BL14" s="62">
        <v>101.7</v>
      </c>
      <c r="BN14" s="49" t="s">
        <v>72</v>
      </c>
      <c r="BP14" s="60" t="s">
        <v>3</v>
      </c>
      <c r="BQ14" s="61">
        <v>103.4</v>
      </c>
      <c r="BR14" s="61">
        <v>103.4</v>
      </c>
      <c r="BS14" s="61">
        <v>103.8</v>
      </c>
      <c r="BT14" s="62">
        <v>102.3</v>
      </c>
    </row>
    <row r="15" spans="1:72" x14ac:dyDescent="0.2">
      <c r="B15" s="49" t="s">
        <v>73</v>
      </c>
      <c r="D15" s="60" t="s">
        <v>3</v>
      </c>
      <c r="E15" s="61">
        <v>105.9</v>
      </c>
      <c r="F15" s="61">
        <v>106</v>
      </c>
      <c r="G15" s="61">
        <v>106.8</v>
      </c>
      <c r="H15" s="62">
        <v>103</v>
      </c>
      <c r="J15" s="49" t="s">
        <v>73</v>
      </c>
      <c r="L15" s="60" t="s">
        <v>3</v>
      </c>
      <c r="M15" s="61">
        <v>106</v>
      </c>
      <c r="N15" s="61">
        <v>106.1</v>
      </c>
      <c r="O15" s="61">
        <v>107.1</v>
      </c>
      <c r="P15" s="62">
        <v>103.6</v>
      </c>
      <c r="R15" s="49" t="s">
        <v>73</v>
      </c>
      <c r="T15" s="60" t="s">
        <v>3</v>
      </c>
      <c r="U15" s="61">
        <v>106.2</v>
      </c>
      <c r="V15" s="61">
        <v>106.2</v>
      </c>
      <c r="W15" s="61">
        <v>107.5</v>
      </c>
      <c r="X15" s="62">
        <v>103.5</v>
      </c>
      <c r="Z15" s="49" t="s">
        <v>73</v>
      </c>
      <c r="AB15" s="60" t="s">
        <v>3</v>
      </c>
      <c r="AC15" s="61">
        <v>105.8</v>
      </c>
      <c r="AD15" s="61">
        <v>105.9</v>
      </c>
      <c r="AE15" s="61">
        <v>106.9</v>
      </c>
      <c r="AF15" s="62">
        <v>103.4</v>
      </c>
      <c r="AH15" s="49" t="s">
        <v>73</v>
      </c>
      <c r="AJ15" s="60" t="s">
        <v>3</v>
      </c>
      <c r="AK15" s="61">
        <v>106.5</v>
      </c>
      <c r="AL15" s="61">
        <v>106.5</v>
      </c>
      <c r="AM15" s="61">
        <v>107.8</v>
      </c>
      <c r="AN15" s="62">
        <v>103.9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102.3</v>
      </c>
      <c r="AX15" s="49" t="s">
        <v>73</v>
      </c>
      <c r="AZ15" s="60" t="s">
        <v>3</v>
      </c>
      <c r="BA15" s="61">
        <v>106.2</v>
      </c>
      <c r="BB15" s="61">
        <v>106.3</v>
      </c>
      <c r="BC15" s="61">
        <v>107.2</v>
      </c>
      <c r="BD15" s="62">
        <v>103.6</v>
      </c>
      <c r="BF15" s="49" t="s">
        <v>73</v>
      </c>
      <c r="BH15" s="60" t="s">
        <v>3</v>
      </c>
      <c r="BI15" s="61">
        <v>105.9</v>
      </c>
      <c r="BJ15" s="61">
        <v>106</v>
      </c>
      <c r="BK15" s="61">
        <v>106.9</v>
      </c>
      <c r="BL15" s="62">
        <v>103.1</v>
      </c>
      <c r="BN15" s="49" t="s">
        <v>73</v>
      </c>
      <c r="BP15" s="60" t="s">
        <v>3</v>
      </c>
      <c r="BQ15" s="61">
        <v>106.4</v>
      </c>
      <c r="BR15" s="61">
        <v>106.5</v>
      </c>
      <c r="BS15" s="61">
        <v>107.5</v>
      </c>
      <c r="BT15" s="62">
        <v>103.6</v>
      </c>
    </row>
    <row r="16" spans="1:72" x14ac:dyDescent="0.2">
      <c r="B16" s="49" t="s">
        <v>74</v>
      </c>
      <c r="D16" s="60" t="s">
        <v>3</v>
      </c>
      <c r="E16" s="61">
        <v>108.2</v>
      </c>
      <c r="F16" s="61">
        <v>108.4</v>
      </c>
      <c r="G16" s="61">
        <v>109.4</v>
      </c>
      <c r="H16" s="62">
        <v>104.7</v>
      </c>
      <c r="J16" s="49" t="s">
        <v>74</v>
      </c>
      <c r="L16" s="60" t="s">
        <v>3</v>
      </c>
      <c r="M16" s="61">
        <v>108</v>
      </c>
      <c r="N16" s="61">
        <v>108.1</v>
      </c>
      <c r="O16" s="61">
        <v>109.3</v>
      </c>
      <c r="P16" s="62">
        <v>105.1</v>
      </c>
      <c r="R16" s="49" t="s">
        <v>74</v>
      </c>
      <c r="T16" s="60" t="s">
        <v>3</v>
      </c>
      <c r="U16" s="61">
        <v>107.6</v>
      </c>
      <c r="V16" s="61">
        <v>107.7</v>
      </c>
      <c r="W16" s="61">
        <v>108.8</v>
      </c>
      <c r="X16" s="62">
        <v>105.3</v>
      </c>
      <c r="Z16" s="49" t="s">
        <v>74</v>
      </c>
      <c r="AB16" s="60" t="s">
        <v>3</v>
      </c>
      <c r="AC16" s="61">
        <v>108</v>
      </c>
      <c r="AD16" s="61">
        <v>108.2</v>
      </c>
      <c r="AE16" s="61">
        <v>109.5</v>
      </c>
      <c r="AF16" s="62">
        <v>105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108.4</v>
      </c>
      <c r="AN16" s="62">
        <v>105.5</v>
      </c>
      <c r="AP16" s="49" t="s">
        <v>74</v>
      </c>
      <c r="AR16" s="60" t="s">
        <v>3</v>
      </c>
      <c r="AS16" s="61">
        <v>107.8</v>
      </c>
      <c r="AT16" s="61">
        <v>107.9</v>
      </c>
      <c r="AU16" s="61">
        <v>108.6</v>
      </c>
      <c r="AV16" s="62">
        <v>104.2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</v>
      </c>
      <c r="BD16" s="62">
        <v>105.2</v>
      </c>
      <c r="BF16" s="49" t="s">
        <v>74</v>
      </c>
      <c r="BH16" s="60" t="s">
        <v>3</v>
      </c>
      <c r="BI16" s="61">
        <v>108.1</v>
      </c>
      <c r="BJ16" s="61">
        <v>108.3</v>
      </c>
      <c r="BK16" s="61">
        <v>109.4</v>
      </c>
      <c r="BL16" s="62">
        <v>104.8</v>
      </c>
      <c r="BN16" s="49" t="s">
        <v>74</v>
      </c>
      <c r="BP16" s="60" t="s">
        <v>3</v>
      </c>
      <c r="BQ16" s="61">
        <v>107.6</v>
      </c>
      <c r="BR16" s="61">
        <v>107.7</v>
      </c>
      <c r="BS16" s="61">
        <v>108.5</v>
      </c>
      <c r="BT16" s="62">
        <v>105.3</v>
      </c>
    </row>
    <row r="17" spans="2:72" x14ac:dyDescent="0.2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107</v>
      </c>
      <c r="J17" s="49" t="s">
        <v>75</v>
      </c>
      <c r="L17" s="60" t="s">
        <v>3</v>
      </c>
      <c r="M17" s="61">
        <v>110.1</v>
      </c>
      <c r="N17" s="61">
        <v>110.3</v>
      </c>
      <c r="O17" s="61">
        <v>111.7</v>
      </c>
      <c r="P17" s="62">
        <v>106.6</v>
      </c>
      <c r="R17" s="49" t="s">
        <v>75</v>
      </c>
      <c r="T17" s="60" t="s">
        <v>3</v>
      </c>
      <c r="U17" s="61">
        <v>110.6</v>
      </c>
      <c r="V17" s="61">
        <v>110.8</v>
      </c>
      <c r="W17" s="61">
        <v>112.6</v>
      </c>
      <c r="X17" s="62">
        <v>106.8</v>
      </c>
      <c r="Z17" s="49" t="s">
        <v>75</v>
      </c>
      <c r="AB17" s="60" t="s">
        <v>3</v>
      </c>
      <c r="AC17" s="61">
        <v>110.2</v>
      </c>
      <c r="AD17" s="61">
        <v>110.5</v>
      </c>
      <c r="AE17" s="61">
        <v>112.1</v>
      </c>
      <c r="AF17" s="62">
        <v>106.5</v>
      </c>
      <c r="AH17" s="49" t="s">
        <v>75</v>
      </c>
      <c r="AJ17" s="60" t="s">
        <v>3</v>
      </c>
      <c r="AK17" s="61">
        <v>110.8</v>
      </c>
      <c r="AL17" s="61">
        <v>111</v>
      </c>
      <c r="AM17" s="61">
        <v>112.8</v>
      </c>
      <c r="AN17" s="62">
        <v>107.4</v>
      </c>
      <c r="AP17" s="49" t="s">
        <v>75</v>
      </c>
      <c r="AR17" s="60" t="s">
        <v>3</v>
      </c>
      <c r="AS17" s="61">
        <v>111.7</v>
      </c>
      <c r="AT17" s="61">
        <v>112.1</v>
      </c>
      <c r="AU17" s="61">
        <v>113.1</v>
      </c>
      <c r="AV17" s="62">
        <v>106.3</v>
      </c>
      <c r="AX17" s="49" t="s">
        <v>75</v>
      </c>
      <c r="AZ17" s="60" t="s">
        <v>3</v>
      </c>
      <c r="BA17" s="61">
        <v>110.6</v>
      </c>
      <c r="BB17" s="61">
        <v>110.9</v>
      </c>
      <c r="BC17" s="61">
        <v>112.3</v>
      </c>
      <c r="BD17" s="62">
        <v>107.1</v>
      </c>
      <c r="BF17" s="49" t="s">
        <v>75</v>
      </c>
      <c r="BH17" s="60" t="s">
        <v>3</v>
      </c>
      <c r="BI17" s="61">
        <v>110.5</v>
      </c>
      <c r="BJ17" s="61">
        <v>110.8</v>
      </c>
      <c r="BK17" s="61">
        <v>112.1</v>
      </c>
      <c r="BL17" s="62">
        <v>106.8</v>
      </c>
      <c r="BN17" s="49" t="s">
        <v>75</v>
      </c>
      <c r="BP17" s="60" t="s">
        <v>3</v>
      </c>
      <c r="BQ17" s="61">
        <v>111.2</v>
      </c>
      <c r="BR17" s="61">
        <v>111.4</v>
      </c>
      <c r="BS17" s="61">
        <v>112.8</v>
      </c>
      <c r="BT17" s="62">
        <v>107.2</v>
      </c>
    </row>
    <row r="18" spans="2:72" x14ac:dyDescent="0.2">
      <c r="B18" s="49" t="s">
        <v>76</v>
      </c>
      <c r="D18" s="60" t="s">
        <v>3</v>
      </c>
      <c r="E18" s="61">
        <v>118.8</v>
      </c>
      <c r="F18" s="61">
        <v>119.4</v>
      </c>
      <c r="G18" s="61">
        <v>121.7</v>
      </c>
      <c r="H18" s="62">
        <v>111.7</v>
      </c>
      <c r="J18" s="49" t="s">
        <v>76</v>
      </c>
      <c r="L18" s="60" t="s">
        <v>3</v>
      </c>
      <c r="M18" s="61">
        <v>117.2</v>
      </c>
      <c r="N18" s="61">
        <v>117.6</v>
      </c>
      <c r="O18" s="61">
        <v>120.7</v>
      </c>
      <c r="P18" s="62">
        <v>109.9</v>
      </c>
      <c r="R18" s="49" t="s">
        <v>76</v>
      </c>
      <c r="T18" s="60" t="s">
        <v>3</v>
      </c>
      <c r="U18" s="61">
        <v>118.8</v>
      </c>
      <c r="V18" s="61">
        <v>119.3</v>
      </c>
      <c r="W18" s="61">
        <v>123.4</v>
      </c>
      <c r="X18" s="62">
        <v>110.3</v>
      </c>
      <c r="Z18" s="49" t="s">
        <v>76</v>
      </c>
      <c r="AB18" s="60" t="s">
        <v>3</v>
      </c>
      <c r="AC18" s="61">
        <v>117.9</v>
      </c>
      <c r="AD18" s="61">
        <v>118.4</v>
      </c>
      <c r="AE18" s="61">
        <v>121.9</v>
      </c>
      <c r="AF18" s="62">
        <v>109.9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123.5</v>
      </c>
      <c r="AN18" s="62">
        <v>111.4</v>
      </c>
      <c r="AP18" s="49" t="s">
        <v>76</v>
      </c>
      <c r="AR18" s="60" t="s">
        <v>3</v>
      </c>
      <c r="AS18" s="61">
        <v>126.2</v>
      </c>
      <c r="AT18" s="61">
        <v>127.3</v>
      </c>
      <c r="AU18" s="61">
        <v>130.1</v>
      </c>
      <c r="AV18" s="62">
        <v>111.4</v>
      </c>
      <c r="AX18" s="49" t="s">
        <v>76</v>
      </c>
      <c r="AZ18" s="60" t="s">
        <v>3</v>
      </c>
      <c r="BA18" s="61">
        <v>118.7</v>
      </c>
      <c r="BB18" s="61">
        <v>119.3</v>
      </c>
      <c r="BC18" s="61">
        <v>122.3</v>
      </c>
      <c r="BD18" s="62">
        <v>111</v>
      </c>
      <c r="BF18" s="49" t="s">
        <v>76</v>
      </c>
      <c r="BH18" s="60" t="s">
        <v>3</v>
      </c>
      <c r="BI18" s="61">
        <v>118.5</v>
      </c>
      <c r="BJ18" s="61">
        <v>119.1</v>
      </c>
      <c r="BK18" s="61">
        <v>121.7</v>
      </c>
      <c r="BL18" s="62">
        <v>111.2</v>
      </c>
      <c r="BN18" s="49" t="s">
        <v>76</v>
      </c>
      <c r="BP18" s="60" t="s">
        <v>3</v>
      </c>
      <c r="BQ18" s="61">
        <v>120.5</v>
      </c>
      <c r="BR18" s="61">
        <v>121</v>
      </c>
      <c r="BS18" s="61">
        <v>124.3</v>
      </c>
      <c r="BT18" s="62">
        <v>111.3</v>
      </c>
    </row>
    <row r="19" spans="2:72" x14ac:dyDescent="0.2">
      <c r="B19" s="49" t="s">
        <v>97</v>
      </c>
      <c r="D19" s="60" t="s">
        <v>3</v>
      </c>
      <c r="E19" s="61">
        <v>126.9</v>
      </c>
      <c r="F19" s="61">
        <v>128</v>
      </c>
      <c r="G19" s="61">
        <v>130.5</v>
      </c>
      <c r="H19" s="62">
        <v>119.5</v>
      </c>
      <c r="J19" s="49" t="s">
        <v>97</v>
      </c>
      <c r="L19" s="60" t="s">
        <v>3</v>
      </c>
      <c r="M19" s="61">
        <v>125.6</v>
      </c>
      <c r="N19" s="61">
        <v>126.5</v>
      </c>
      <c r="O19" s="61">
        <v>130.19999999999999</v>
      </c>
      <c r="P19" s="62">
        <v>116.9</v>
      </c>
      <c r="R19" s="49" t="s">
        <v>97</v>
      </c>
      <c r="T19" s="60" t="s">
        <v>3</v>
      </c>
      <c r="U19" s="61">
        <v>126.9</v>
      </c>
      <c r="V19" s="61">
        <v>127.8</v>
      </c>
      <c r="W19" s="61">
        <v>132.5</v>
      </c>
      <c r="X19" s="62">
        <v>117.3</v>
      </c>
      <c r="Z19" s="49" t="s">
        <v>97</v>
      </c>
      <c r="AB19" s="60" t="s">
        <v>3</v>
      </c>
      <c r="AC19" s="61">
        <v>126.4</v>
      </c>
      <c r="AD19" s="61">
        <v>127.3</v>
      </c>
      <c r="AE19" s="61">
        <v>131.4</v>
      </c>
      <c r="AF19" s="62">
        <v>117</v>
      </c>
      <c r="AH19" s="49" t="s">
        <v>97</v>
      </c>
      <c r="AJ19" s="60" t="s">
        <v>3</v>
      </c>
      <c r="AK19" s="61">
        <v>127</v>
      </c>
      <c r="AL19" s="61">
        <v>127.8</v>
      </c>
      <c r="AM19" s="61">
        <v>132.19999999999999</v>
      </c>
      <c r="AN19" s="62">
        <v>118.6</v>
      </c>
      <c r="AP19" s="49" t="s">
        <v>97</v>
      </c>
      <c r="AR19" s="60" t="s">
        <v>3</v>
      </c>
      <c r="AS19" s="61">
        <v>132.69999999999999</v>
      </c>
      <c r="AT19" s="61">
        <v>134.30000000000001</v>
      </c>
      <c r="AU19" s="61">
        <v>136.80000000000001</v>
      </c>
      <c r="AV19" s="62">
        <v>119.4</v>
      </c>
      <c r="AX19" s="49" t="s">
        <v>97</v>
      </c>
      <c r="AZ19" s="60" t="s">
        <v>3</v>
      </c>
      <c r="BA19" s="61">
        <v>126.8</v>
      </c>
      <c r="BB19" s="61">
        <v>127.9</v>
      </c>
      <c r="BC19" s="61">
        <v>131.4</v>
      </c>
      <c r="BD19" s="62">
        <v>118.2</v>
      </c>
      <c r="BF19" s="49" t="s">
        <v>97</v>
      </c>
      <c r="BH19" s="60" t="s">
        <v>3</v>
      </c>
      <c r="BI19" s="61">
        <v>126.6</v>
      </c>
      <c r="BJ19" s="61">
        <v>127.7</v>
      </c>
      <c r="BK19" s="61">
        <v>130.6</v>
      </c>
      <c r="BL19" s="62">
        <v>118.9</v>
      </c>
      <c r="BN19" s="49" t="s">
        <v>97</v>
      </c>
      <c r="BP19" s="60" t="s">
        <v>3</v>
      </c>
      <c r="BQ19" s="61">
        <v>128.6</v>
      </c>
      <c r="BR19" s="61">
        <v>129.4</v>
      </c>
      <c r="BS19" s="61">
        <v>133.1</v>
      </c>
      <c r="BT19" s="62">
        <v>118.7</v>
      </c>
    </row>
    <row r="20" spans="2:72" x14ac:dyDescent="0.2">
      <c r="B20" s="49" t="s">
        <v>98</v>
      </c>
      <c r="D20" s="60" t="s">
        <v>3</v>
      </c>
      <c r="E20" s="61">
        <v>134.4</v>
      </c>
      <c r="F20" s="61">
        <v>135.6</v>
      </c>
      <c r="G20" s="61">
        <v>137.5</v>
      </c>
      <c r="H20" s="62">
        <v>129.1</v>
      </c>
      <c r="J20" s="49" t="s">
        <v>98</v>
      </c>
      <c r="L20" s="60" t="s">
        <v>3</v>
      </c>
      <c r="M20" s="61">
        <v>133.6</v>
      </c>
      <c r="N20" s="61">
        <v>134.6</v>
      </c>
      <c r="O20" s="61">
        <v>137.4</v>
      </c>
      <c r="P20" s="62">
        <v>127.5</v>
      </c>
      <c r="R20" s="49" t="s">
        <v>98</v>
      </c>
      <c r="T20" s="60" t="s">
        <v>3</v>
      </c>
      <c r="U20" s="61">
        <v>134.4</v>
      </c>
      <c r="V20" s="61">
        <v>135.30000000000001</v>
      </c>
      <c r="W20" s="61">
        <v>138.80000000000001</v>
      </c>
      <c r="X20" s="62">
        <v>127.7</v>
      </c>
      <c r="Z20" s="49" t="s">
        <v>98</v>
      </c>
      <c r="AB20" s="60" t="s">
        <v>3</v>
      </c>
      <c r="AC20" s="61">
        <v>134.4</v>
      </c>
      <c r="AD20" s="61">
        <v>135.4</v>
      </c>
      <c r="AE20" s="61">
        <v>138.9</v>
      </c>
      <c r="AF20" s="62">
        <v>126.9</v>
      </c>
      <c r="AH20" s="49" t="s">
        <v>98</v>
      </c>
      <c r="AJ20" s="60" t="s">
        <v>3</v>
      </c>
      <c r="AK20" s="61">
        <v>134.1</v>
      </c>
      <c r="AL20" s="61">
        <v>134.9</v>
      </c>
      <c r="AM20" s="61">
        <v>137.80000000000001</v>
      </c>
      <c r="AN20" s="62">
        <v>129</v>
      </c>
      <c r="AP20" s="49" t="s">
        <v>98</v>
      </c>
      <c r="AR20" s="60" t="s">
        <v>3</v>
      </c>
      <c r="AS20" s="61">
        <v>138.80000000000001</v>
      </c>
      <c r="AT20" s="61">
        <v>140.4</v>
      </c>
      <c r="AU20" s="61">
        <v>142.4</v>
      </c>
      <c r="AV20" s="62">
        <v>128.6</v>
      </c>
      <c r="AX20" s="49" t="s">
        <v>98</v>
      </c>
      <c r="AZ20" s="60" t="s">
        <v>3</v>
      </c>
      <c r="BA20" s="61">
        <v>134.69999999999999</v>
      </c>
      <c r="BB20" s="61">
        <v>135.9</v>
      </c>
      <c r="BC20" s="61">
        <v>138.5</v>
      </c>
      <c r="BD20" s="62">
        <v>128.9</v>
      </c>
      <c r="BF20" s="49" t="s">
        <v>98</v>
      </c>
      <c r="BH20" s="60" t="s">
        <v>3</v>
      </c>
      <c r="BI20" s="61">
        <v>134.19999999999999</v>
      </c>
      <c r="BJ20" s="61">
        <v>135.4</v>
      </c>
      <c r="BK20" s="61">
        <v>137.69999999999999</v>
      </c>
      <c r="BL20" s="62">
        <v>128.5</v>
      </c>
      <c r="BN20" s="49" t="s">
        <v>98</v>
      </c>
      <c r="BP20" s="60" t="s">
        <v>3</v>
      </c>
      <c r="BQ20" s="61">
        <v>135.5</v>
      </c>
      <c r="BR20" s="61">
        <v>136.4</v>
      </c>
      <c r="BS20" s="61">
        <v>139</v>
      </c>
      <c r="BT20" s="62">
        <v>128.9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</v>
      </c>
      <c r="F23" s="61">
        <v>100.1</v>
      </c>
      <c r="G23" s="61">
        <v>100.2</v>
      </c>
      <c r="H23" s="62">
        <v>99.9</v>
      </c>
      <c r="J23" s="49" t="s">
        <v>77</v>
      </c>
      <c r="L23" s="60" t="s">
        <v>78</v>
      </c>
      <c r="M23" s="61">
        <v>99.9</v>
      </c>
      <c r="N23" s="61">
        <v>100</v>
      </c>
      <c r="O23" s="61">
        <v>100.1</v>
      </c>
      <c r="P23" s="62">
        <v>100</v>
      </c>
      <c r="R23" s="49" t="s">
        <v>77</v>
      </c>
      <c r="T23" s="60" t="s">
        <v>78</v>
      </c>
      <c r="U23" s="61">
        <v>99.6</v>
      </c>
      <c r="V23" s="61">
        <v>99.6</v>
      </c>
      <c r="W23" s="61">
        <v>99.5</v>
      </c>
      <c r="X23" s="62">
        <v>99.9</v>
      </c>
      <c r="Z23" s="49" t="s">
        <v>77</v>
      </c>
      <c r="AB23" s="60" t="s">
        <v>78</v>
      </c>
      <c r="AC23" s="61">
        <v>99.9</v>
      </c>
      <c r="AD23" s="61">
        <v>100</v>
      </c>
      <c r="AE23" s="61">
        <v>100</v>
      </c>
      <c r="AF23" s="62">
        <v>99.9</v>
      </c>
      <c r="AH23" s="49" t="s">
        <v>77</v>
      </c>
      <c r="AJ23" s="60" t="s">
        <v>78</v>
      </c>
      <c r="AK23" s="61">
        <v>99.7</v>
      </c>
      <c r="AL23" s="61">
        <v>99.8</v>
      </c>
      <c r="AM23" s="61">
        <v>99.7</v>
      </c>
      <c r="AN23" s="62">
        <v>100.1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99.8</v>
      </c>
      <c r="BB23" s="61">
        <v>99.9</v>
      </c>
      <c r="BC23" s="61">
        <v>99.8</v>
      </c>
      <c r="BD23" s="62">
        <v>100</v>
      </c>
      <c r="BF23" s="49" t="s">
        <v>77</v>
      </c>
      <c r="BH23" s="60" t="s">
        <v>78</v>
      </c>
      <c r="BI23" s="61">
        <v>100</v>
      </c>
      <c r="BJ23" s="61">
        <v>100.1</v>
      </c>
      <c r="BK23" s="61">
        <v>100.2</v>
      </c>
      <c r="BL23" s="62">
        <v>99.9</v>
      </c>
      <c r="BN23" s="49" t="s">
        <v>77</v>
      </c>
      <c r="BP23" s="60" t="s">
        <v>78</v>
      </c>
      <c r="BQ23" s="61">
        <v>99.7</v>
      </c>
      <c r="BR23" s="61">
        <v>99.8</v>
      </c>
      <c r="BS23" s="61">
        <v>99.7</v>
      </c>
      <c r="BT23" s="62">
        <v>100</v>
      </c>
    </row>
    <row r="24" spans="2:72" x14ac:dyDescent="0.2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99.8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99.8</v>
      </c>
      <c r="R24" s="49"/>
      <c r="T24" s="60" t="s">
        <v>79</v>
      </c>
      <c r="U24" s="61">
        <v>99.3</v>
      </c>
      <c r="V24" s="61">
        <v>99.3</v>
      </c>
      <c r="W24" s="61">
        <v>99.1</v>
      </c>
      <c r="X24" s="62">
        <v>99.9</v>
      </c>
      <c r="Z24" s="49"/>
      <c r="AB24" s="60" t="s">
        <v>79</v>
      </c>
      <c r="AC24" s="61">
        <v>99.9</v>
      </c>
      <c r="AD24" s="61">
        <v>100</v>
      </c>
      <c r="AE24" s="61">
        <v>100</v>
      </c>
      <c r="AF24" s="62">
        <v>99.8</v>
      </c>
      <c r="AH24" s="49"/>
      <c r="AJ24" s="60" t="s">
        <v>79</v>
      </c>
      <c r="AK24" s="61">
        <v>99.4</v>
      </c>
      <c r="AL24" s="61">
        <v>99.4</v>
      </c>
      <c r="AM24" s="61">
        <v>99.2</v>
      </c>
      <c r="AN24" s="62">
        <v>99.8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99.9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99.8</v>
      </c>
      <c r="BN24" s="49"/>
      <c r="BP24" s="60" t="s">
        <v>79</v>
      </c>
      <c r="BQ24" s="61">
        <v>99.4</v>
      </c>
      <c r="BR24" s="61">
        <v>99.4</v>
      </c>
      <c r="BS24" s="61">
        <v>99.3</v>
      </c>
      <c r="BT24" s="62">
        <v>99.8</v>
      </c>
    </row>
    <row r="25" spans="2:72" x14ac:dyDescent="0.2">
      <c r="B25" s="49"/>
      <c r="D25" s="60" t="s">
        <v>80</v>
      </c>
      <c r="E25" s="61">
        <v>100</v>
      </c>
      <c r="F25" s="61">
        <v>100</v>
      </c>
      <c r="G25" s="61">
        <v>100.1</v>
      </c>
      <c r="H25" s="62">
        <v>99.8</v>
      </c>
      <c r="J25" s="49"/>
      <c r="L25" s="60" t="s">
        <v>80</v>
      </c>
      <c r="M25" s="61">
        <v>100</v>
      </c>
      <c r="N25" s="61">
        <v>100</v>
      </c>
      <c r="O25" s="61">
        <v>100.1</v>
      </c>
      <c r="P25" s="62">
        <v>99.8</v>
      </c>
      <c r="R25" s="49"/>
      <c r="T25" s="60" t="s">
        <v>80</v>
      </c>
      <c r="U25" s="61">
        <v>100.2</v>
      </c>
      <c r="V25" s="61">
        <v>100.2</v>
      </c>
      <c r="W25" s="61">
        <v>100.4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99.8</v>
      </c>
      <c r="AH25" s="49"/>
      <c r="AJ25" s="60" t="s">
        <v>80</v>
      </c>
      <c r="AK25" s="61">
        <v>100.3</v>
      </c>
      <c r="AL25" s="61">
        <v>100.3</v>
      </c>
      <c r="AM25" s="61">
        <v>100.5</v>
      </c>
      <c r="AN25" s="62">
        <v>99.8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99.9</v>
      </c>
      <c r="AX25" s="49"/>
      <c r="AZ25" s="60" t="s">
        <v>80</v>
      </c>
      <c r="BA25" s="61">
        <v>100.1</v>
      </c>
      <c r="BB25" s="61">
        <v>100.1</v>
      </c>
      <c r="BC25" s="61">
        <v>100.2</v>
      </c>
      <c r="BD25" s="62">
        <v>99.8</v>
      </c>
      <c r="BF25" s="49"/>
      <c r="BH25" s="60" t="s">
        <v>80</v>
      </c>
      <c r="BI25" s="61">
        <v>100</v>
      </c>
      <c r="BJ25" s="61">
        <v>100</v>
      </c>
      <c r="BK25" s="61">
        <v>100.1</v>
      </c>
      <c r="BL25" s="62">
        <v>99.8</v>
      </c>
      <c r="BN25" s="49"/>
      <c r="BP25" s="60" t="s">
        <v>80</v>
      </c>
      <c r="BQ25" s="61">
        <v>100.3</v>
      </c>
      <c r="BR25" s="61">
        <v>100.3</v>
      </c>
      <c r="BS25" s="61">
        <v>100.4</v>
      </c>
      <c r="BT25" s="62">
        <v>99.8</v>
      </c>
    </row>
    <row r="26" spans="2:72" x14ac:dyDescent="0.2">
      <c r="B26" s="49"/>
      <c r="D26" s="60" t="s">
        <v>81</v>
      </c>
      <c r="E26" s="61">
        <v>100</v>
      </c>
      <c r="F26" s="61">
        <v>100</v>
      </c>
      <c r="G26" s="61">
        <v>99.9</v>
      </c>
      <c r="H26" s="62">
        <v>100.1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100.3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100.3</v>
      </c>
      <c r="AM26" s="61">
        <v>100.5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100.1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2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100.3</v>
      </c>
      <c r="X27" s="62">
        <v>100.3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100.3</v>
      </c>
      <c r="BR27" s="61">
        <v>100.4</v>
      </c>
      <c r="BS27" s="61">
        <v>100.4</v>
      </c>
      <c r="BT27" s="62">
        <v>100.3</v>
      </c>
    </row>
    <row r="28" spans="2:72" x14ac:dyDescent="0.2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100.1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100.5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100.3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100.4</v>
      </c>
      <c r="BR28" s="61">
        <v>100.4</v>
      </c>
      <c r="BS28" s="61">
        <v>100.4</v>
      </c>
      <c r="BT28" s="62">
        <v>100.3</v>
      </c>
    </row>
    <row r="29" spans="2:72" x14ac:dyDescent="0.2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100.1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100.4</v>
      </c>
      <c r="AL29" s="61">
        <v>100.3</v>
      </c>
      <c r="AM29" s="61">
        <v>100.5</v>
      </c>
      <c r="AN29" s="62">
        <v>100.1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100.4</v>
      </c>
      <c r="BR29" s="61">
        <v>100.3</v>
      </c>
      <c r="BS29" s="61">
        <v>100.4</v>
      </c>
      <c r="BT29" s="62">
        <v>100.1</v>
      </c>
    </row>
    <row r="30" spans="2:72" x14ac:dyDescent="0.2">
      <c r="B30" s="49"/>
      <c r="D30" s="60" t="s">
        <v>85</v>
      </c>
      <c r="E30" s="61">
        <v>100.1</v>
      </c>
      <c r="F30" s="61">
        <v>100</v>
      </c>
      <c r="G30" s="61">
        <v>100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100.3</v>
      </c>
      <c r="V30" s="61">
        <v>100.3</v>
      </c>
      <c r="W30" s="61">
        <v>100.4</v>
      </c>
      <c r="X30" s="62">
        <v>99.9</v>
      </c>
      <c r="Z30" s="49"/>
      <c r="AB30" s="60" t="s">
        <v>85</v>
      </c>
      <c r="AC30" s="61">
        <v>100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100.3</v>
      </c>
      <c r="AL30" s="61">
        <v>100.3</v>
      </c>
      <c r="AM30" s="61">
        <v>100.5</v>
      </c>
      <c r="AN30" s="62">
        <v>99.9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100.2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</v>
      </c>
      <c r="BL30" s="62">
        <v>100</v>
      </c>
      <c r="BN30" s="49"/>
      <c r="BP30" s="60" t="s">
        <v>85</v>
      </c>
      <c r="BQ30" s="61">
        <v>100.3</v>
      </c>
      <c r="BR30" s="61">
        <v>100.3</v>
      </c>
      <c r="BS30" s="61">
        <v>100.4</v>
      </c>
      <c r="BT30" s="62">
        <v>99.9</v>
      </c>
    </row>
    <row r="31" spans="2:72" x14ac:dyDescent="0.2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100.2</v>
      </c>
    </row>
    <row r="32" spans="2:72" x14ac:dyDescent="0.2">
      <c r="B32" s="49"/>
      <c r="D32" s="60" t="s">
        <v>87</v>
      </c>
      <c r="E32" s="61">
        <v>99.8</v>
      </c>
      <c r="F32" s="61">
        <v>99.9</v>
      </c>
      <c r="G32" s="61">
        <v>99.8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99.7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99.8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100</v>
      </c>
    </row>
    <row r="33" spans="2:72" x14ac:dyDescent="0.2">
      <c r="B33" s="49"/>
      <c r="D33" s="60" t="s">
        <v>88</v>
      </c>
      <c r="E33" s="61">
        <v>99.8</v>
      </c>
      <c r="F33" s="61">
        <v>99.8</v>
      </c>
      <c r="G33" s="61">
        <v>99.8</v>
      </c>
      <c r="H33" s="62">
        <v>99.8</v>
      </c>
      <c r="J33" s="49"/>
      <c r="L33" s="60" t="s">
        <v>88</v>
      </c>
      <c r="M33" s="61">
        <v>99.9</v>
      </c>
      <c r="N33" s="61">
        <v>99.9</v>
      </c>
      <c r="O33" s="61">
        <v>99.9</v>
      </c>
      <c r="P33" s="62">
        <v>100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100</v>
      </c>
      <c r="AD33" s="61">
        <v>100</v>
      </c>
      <c r="AE33" s="61">
        <v>99.9</v>
      </c>
      <c r="AF33" s="62">
        <v>100</v>
      </c>
      <c r="AH33" s="49"/>
      <c r="AJ33" s="60" t="s">
        <v>88</v>
      </c>
      <c r="AK33" s="61">
        <v>99.6</v>
      </c>
      <c r="AL33" s="61">
        <v>99.6</v>
      </c>
      <c r="AM33" s="61">
        <v>99.4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99.8</v>
      </c>
      <c r="BB33" s="61">
        <v>99.8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99.8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99.7</v>
      </c>
      <c r="F34" s="66">
        <v>99.7</v>
      </c>
      <c r="G34" s="66">
        <v>99.7</v>
      </c>
      <c r="H34" s="67">
        <v>99.7</v>
      </c>
      <c r="J34" s="63"/>
      <c r="K34" s="64"/>
      <c r="L34" s="65" t="s">
        <v>89</v>
      </c>
      <c r="M34" s="66">
        <v>99.7</v>
      </c>
      <c r="N34" s="66">
        <v>99.7</v>
      </c>
      <c r="O34" s="66">
        <v>99.7</v>
      </c>
      <c r="P34" s="67">
        <v>99.8</v>
      </c>
      <c r="R34" s="63"/>
      <c r="S34" s="64"/>
      <c r="T34" s="65" t="s">
        <v>89</v>
      </c>
      <c r="U34" s="66">
        <v>99.7</v>
      </c>
      <c r="V34" s="66">
        <v>99.7</v>
      </c>
      <c r="W34" s="66">
        <v>99.6</v>
      </c>
      <c r="X34" s="67">
        <v>99.8</v>
      </c>
      <c r="Z34" s="63"/>
      <c r="AA34" s="64"/>
      <c r="AB34" s="65" t="s">
        <v>89</v>
      </c>
      <c r="AC34" s="66">
        <v>99.8</v>
      </c>
      <c r="AD34" s="66">
        <v>99.8</v>
      </c>
      <c r="AE34" s="66">
        <v>99.8</v>
      </c>
      <c r="AF34" s="67">
        <v>99.9</v>
      </c>
      <c r="AH34" s="63"/>
      <c r="AI34" s="64"/>
      <c r="AJ34" s="65" t="s">
        <v>89</v>
      </c>
      <c r="AK34" s="66">
        <v>99.5</v>
      </c>
      <c r="AL34" s="66">
        <v>99.5</v>
      </c>
      <c r="AM34" s="66">
        <v>99.4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99.6</v>
      </c>
      <c r="BB34" s="66">
        <v>99.6</v>
      </c>
      <c r="BC34" s="66">
        <v>99.6</v>
      </c>
      <c r="BD34" s="67">
        <v>99.6</v>
      </c>
      <c r="BF34" s="63"/>
      <c r="BG34" s="64"/>
      <c r="BH34" s="65" t="s">
        <v>89</v>
      </c>
      <c r="BI34" s="66">
        <v>99.7</v>
      </c>
      <c r="BJ34" s="66">
        <v>99.7</v>
      </c>
      <c r="BK34" s="66">
        <v>99.7</v>
      </c>
      <c r="BL34" s="67">
        <v>99.7</v>
      </c>
      <c r="BN34" s="63"/>
      <c r="BO34" s="64"/>
      <c r="BP34" s="65" t="s">
        <v>89</v>
      </c>
      <c r="BQ34" s="66">
        <v>99.5</v>
      </c>
      <c r="BR34" s="66">
        <v>99.5</v>
      </c>
      <c r="BS34" s="66">
        <v>99.5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99.6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99.6</v>
      </c>
      <c r="P35" s="62">
        <v>99.7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99.7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99.3</v>
      </c>
      <c r="AL35" s="61">
        <v>99.2</v>
      </c>
      <c r="AM35" s="61">
        <v>99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99.5</v>
      </c>
      <c r="BB35" s="61">
        <v>99.5</v>
      </c>
      <c r="BC35" s="61">
        <v>99.4</v>
      </c>
      <c r="BD35" s="62">
        <v>99.6</v>
      </c>
      <c r="BF35" s="49" t="s">
        <v>90</v>
      </c>
      <c r="BH35" s="60" t="s">
        <v>78</v>
      </c>
      <c r="BI35" s="61">
        <v>99.6</v>
      </c>
      <c r="BJ35" s="61">
        <v>99.6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99.2</v>
      </c>
      <c r="BT35" s="62">
        <v>99.6</v>
      </c>
    </row>
    <row r="36" spans="2:72" x14ac:dyDescent="0.2">
      <c r="B36" s="49"/>
      <c r="D36" s="60" t="s">
        <v>79</v>
      </c>
      <c r="E36" s="61">
        <v>99.5</v>
      </c>
      <c r="F36" s="61">
        <v>99.5</v>
      </c>
      <c r="G36" s="61">
        <v>99.4</v>
      </c>
      <c r="H36" s="62">
        <v>99.8</v>
      </c>
      <c r="J36" s="49"/>
      <c r="L36" s="60" t="s">
        <v>79</v>
      </c>
      <c r="M36" s="61">
        <v>99.6</v>
      </c>
      <c r="N36" s="61">
        <v>99.6</v>
      </c>
      <c r="O36" s="61">
        <v>99.5</v>
      </c>
      <c r="P36" s="62">
        <v>100</v>
      </c>
      <c r="R36" s="49"/>
      <c r="T36" s="60" t="s">
        <v>79</v>
      </c>
      <c r="U36" s="61">
        <v>99.4</v>
      </c>
      <c r="V36" s="61">
        <v>99.4</v>
      </c>
      <c r="W36" s="61">
        <v>99.1</v>
      </c>
      <c r="X36" s="62">
        <v>100.1</v>
      </c>
      <c r="Z36" s="49"/>
      <c r="AB36" s="60" t="s">
        <v>79</v>
      </c>
      <c r="AC36" s="61">
        <v>99.7</v>
      </c>
      <c r="AD36" s="61">
        <v>99.7</v>
      </c>
      <c r="AE36" s="61">
        <v>99.6</v>
      </c>
      <c r="AF36" s="62">
        <v>100.1</v>
      </c>
      <c r="AH36" s="49"/>
      <c r="AJ36" s="60" t="s">
        <v>79</v>
      </c>
      <c r="AK36" s="61">
        <v>99.2</v>
      </c>
      <c r="AL36" s="61">
        <v>99.2</v>
      </c>
      <c r="AM36" s="61">
        <v>98.8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99.5</v>
      </c>
      <c r="BB36" s="61">
        <v>99.4</v>
      </c>
      <c r="BC36" s="61">
        <v>99.3</v>
      </c>
      <c r="BD36" s="62">
        <v>99.9</v>
      </c>
      <c r="BF36" s="49"/>
      <c r="BH36" s="60" t="s">
        <v>79</v>
      </c>
      <c r="BI36" s="61">
        <v>99.6</v>
      </c>
      <c r="BJ36" s="61">
        <v>99.6</v>
      </c>
      <c r="BK36" s="61">
        <v>99.5</v>
      </c>
      <c r="BL36" s="62">
        <v>99.8</v>
      </c>
      <c r="BN36" s="49"/>
      <c r="BP36" s="60" t="s">
        <v>79</v>
      </c>
      <c r="BQ36" s="61">
        <v>99.2</v>
      </c>
      <c r="BR36" s="61">
        <v>99.2</v>
      </c>
      <c r="BS36" s="61">
        <v>98.9</v>
      </c>
      <c r="BT36" s="62">
        <v>100</v>
      </c>
    </row>
    <row r="37" spans="2:72" x14ac:dyDescent="0.2">
      <c r="B37" s="49"/>
      <c r="D37" s="60" t="s">
        <v>80</v>
      </c>
      <c r="E37" s="61">
        <v>99.5</v>
      </c>
      <c r="F37" s="61">
        <v>99.4</v>
      </c>
      <c r="G37" s="61">
        <v>99.4</v>
      </c>
      <c r="H37" s="62">
        <v>99.6</v>
      </c>
      <c r="J37" s="49"/>
      <c r="L37" s="60" t="s">
        <v>80</v>
      </c>
      <c r="M37" s="61">
        <v>99.7</v>
      </c>
      <c r="N37" s="61">
        <v>99.6</v>
      </c>
      <c r="O37" s="61">
        <v>99.4</v>
      </c>
      <c r="P37" s="62">
        <v>99.9</v>
      </c>
      <c r="R37" s="49"/>
      <c r="T37" s="60" t="s">
        <v>80</v>
      </c>
      <c r="U37" s="61">
        <v>99.5</v>
      </c>
      <c r="V37" s="61">
        <v>99.4</v>
      </c>
      <c r="W37" s="61">
        <v>99.1</v>
      </c>
      <c r="X37" s="62">
        <v>100</v>
      </c>
      <c r="Z37" s="49"/>
      <c r="AB37" s="60" t="s">
        <v>80</v>
      </c>
      <c r="AC37" s="61">
        <v>99.7</v>
      </c>
      <c r="AD37" s="61">
        <v>99.6</v>
      </c>
      <c r="AE37" s="61">
        <v>99.5</v>
      </c>
      <c r="AF37" s="62">
        <v>99.9</v>
      </c>
      <c r="AH37" s="49"/>
      <c r="AJ37" s="60" t="s">
        <v>80</v>
      </c>
      <c r="AK37" s="61">
        <v>99.2</v>
      </c>
      <c r="AL37" s="61">
        <v>99.1</v>
      </c>
      <c r="AM37" s="61">
        <v>98.8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99.5</v>
      </c>
      <c r="BB37" s="61">
        <v>99.4</v>
      </c>
      <c r="BC37" s="61">
        <v>99.2</v>
      </c>
      <c r="BD37" s="62">
        <v>99.8</v>
      </c>
      <c r="BF37" s="49"/>
      <c r="BH37" s="60" t="s">
        <v>80</v>
      </c>
      <c r="BI37" s="61">
        <v>99.6</v>
      </c>
      <c r="BJ37" s="61">
        <v>99.5</v>
      </c>
      <c r="BK37" s="61">
        <v>99.4</v>
      </c>
      <c r="BL37" s="62">
        <v>99.6</v>
      </c>
      <c r="BN37" s="49"/>
      <c r="BP37" s="60" t="s">
        <v>80</v>
      </c>
      <c r="BQ37" s="61">
        <v>99.2</v>
      </c>
      <c r="BR37" s="61">
        <v>99.2</v>
      </c>
      <c r="BS37" s="61">
        <v>98.9</v>
      </c>
      <c r="BT37" s="62">
        <v>99.8</v>
      </c>
    </row>
    <row r="38" spans="2:72" x14ac:dyDescent="0.2">
      <c r="B38" s="49"/>
      <c r="D38" s="60" t="s">
        <v>81</v>
      </c>
      <c r="E38" s="61">
        <v>99.5</v>
      </c>
      <c r="F38" s="61">
        <v>99.4</v>
      </c>
      <c r="G38" s="61">
        <v>99.4</v>
      </c>
      <c r="H38" s="62">
        <v>99.5</v>
      </c>
      <c r="J38" s="49"/>
      <c r="L38" s="60" t="s">
        <v>81</v>
      </c>
      <c r="M38" s="61">
        <v>99.6</v>
      </c>
      <c r="N38" s="61">
        <v>99.5</v>
      </c>
      <c r="O38" s="61">
        <v>99.4</v>
      </c>
      <c r="P38" s="62">
        <v>99.9</v>
      </c>
      <c r="R38" s="49"/>
      <c r="T38" s="60" t="s">
        <v>81</v>
      </c>
      <c r="U38" s="61">
        <v>99.3</v>
      </c>
      <c r="V38" s="61">
        <v>99.2</v>
      </c>
      <c r="W38" s="61">
        <v>98.9</v>
      </c>
      <c r="X38" s="62">
        <v>99.9</v>
      </c>
      <c r="Z38" s="49"/>
      <c r="AB38" s="60" t="s">
        <v>81</v>
      </c>
      <c r="AC38" s="61">
        <v>99.6</v>
      </c>
      <c r="AD38" s="61">
        <v>99.6</v>
      </c>
      <c r="AE38" s="61">
        <v>99.4</v>
      </c>
      <c r="AF38" s="62">
        <v>99.9</v>
      </c>
      <c r="AH38" s="49"/>
      <c r="AJ38" s="60" t="s">
        <v>81</v>
      </c>
      <c r="AK38" s="61">
        <v>99</v>
      </c>
      <c r="AL38" s="61">
        <v>99</v>
      </c>
      <c r="AM38" s="61">
        <v>98.5</v>
      </c>
      <c r="AN38" s="62">
        <v>99.9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99.3</v>
      </c>
      <c r="BB38" s="61">
        <v>99.3</v>
      </c>
      <c r="BC38" s="61">
        <v>99.1</v>
      </c>
      <c r="BD38" s="62">
        <v>99.7</v>
      </c>
      <c r="BF38" s="49"/>
      <c r="BH38" s="60" t="s">
        <v>81</v>
      </c>
      <c r="BI38" s="61">
        <v>99.5</v>
      </c>
      <c r="BJ38" s="61">
        <v>99.4</v>
      </c>
      <c r="BK38" s="61">
        <v>99.4</v>
      </c>
      <c r="BL38" s="62">
        <v>99.6</v>
      </c>
      <c r="BN38" s="49"/>
      <c r="BP38" s="60" t="s">
        <v>81</v>
      </c>
      <c r="BQ38" s="61">
        <v>99</v>
      </c>
      <c r="BR38" s="61">
        <v>99</v>
      </c>
      <c r="BS38" s="61">
        <v>98.7</v>
      </c>
      <c r="BT38" s="62">
        <v>99.8</v>
      </c>
    </row>
    <row r="39" spans="2:72" x14ac:dyDescent="0.2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99.6</v>
      </c>
      <c r="J39" s="49"/>
      <c r="L39" s="60" t="s">
        <v>82</v>
      </c>
      <c r="M39" s="61">
        <v>99.6</v>
      </c>
      <c r="N39" s="61">
        <v>99.6</v>
      </c>
      <c r="O39" s="61">
        <v>99.5</v>
      </c>
      <c r="P39" s="62">
        <v>99.9</v>
      </c>
      <c r="R39" s="49"/>
      <c r="T39" s="60" t="s">
        <v>82</v>
      </c>
      <c r="U39" s="61">
        <v>99.3</v>
      </c>
      <c r="V39" s="61">
        <v>99.2</v>
      </c>
      <c r="W39" s="61">
        <v>98.9</v>
      </c>
      <c r="X39" s="62">
        <v>99.9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99.9</v>
      </c>
      <c r="AH39" s="49"/>
      <c r="AJ39" s="60" t="s">
        <v>82</v>
      </c>
      <c r="AK39" s="61">
        <v>99</v>
      </c>
      <c r="AL39" s="61">
        <v>99</v>
      </c>
      <c r="AM39" s="61">
        <v>98.6</v>
      </c>
      <c r="AN39" s="62">
        <v>99.9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99.3</v>
      </c>
      <c r="BB39" s="61">
        <v>99.3</v>
      </c>
      <c r="BC39" s="61">
        <v>99.2</v>
      </c>
      <c r="BD39" s="62">
        <v>99.8</v>
      </c>
      <c r="BF39" s="49"/>
      <c r="BH39" s="60" t="s">
        <v>82</v>
      </c>
      <c r="BI39" s="61">
        <v>99.5</v>
      </c>
      <c r="BJ39" s="61">
        <v>99.5</v>
      </c>
      <c r="BK39" s="61">
        <v>99.5</v>
      </c>
      <c r="BL39" s="62">
        <v>99.6</v>
      </c>
      <c r="BN39" s="49"/>
      <c r="BP39" s="60" t="s">
        <v>82</v>
      </c>
      <c r="BQ39" s="61">
        <v>99</v>
      </c>
      <c r="BR39" s="61">
        <v>99</v>
      </c>
      <c r="BS39" s="61">
        <v>98.7</v>
      </c>
      <c r="BT39" s="62">
        <v>99.8</v>
      </c>
    </row>
    <row r="40" spans="2:72" x14ac:dyDescent="0.2">
      <c r="B40" s="49"/>
      <c r="D40" s="60" t="s">
        <v>83</v>
      </c>
      <c r="E40" s="61">
        <v>99.6</v>
      </c>
      <c r="F40" s="61">
        <v>99.5</v>
      </c>
      <c r="G40" s="61">
        <v>99.6</v>
      </c>
      <c r="H40" s="62">
        <v>99.4</v>
      </c>
      <c r="J40" s="49"/>
      <c r="L40" s="60" t="s">
        <v>83</v>
      </c>
      <c r="M40" s="61">
        <v>99.6</v>
      </c>
      <c r="N40" s="61">
        <v>99.6</v>
      </c>
      <c r="O40" s="61">
        <v>99.6</v>
      </c>
      <c r="P40" s="62">
        <v>99.8</v>
      </c>
      <c r="R40" s="49"/>
      <c r="T40" s="60" t="s">
        <v>83</v>
      </c>
      <c r="U40" s="61">
        <v>99.3</v>
      </c>
      <c r="V40" s="61">
        <v>99.2</v>
      </c>
      <c r="W40" s="61">
        <v>98.9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99.5</v>
      </c>
      <c r="AF40" s="62">
        <v>99.8</v>
      </c>
      <c r="AH40" s="49"/>
      <c r="AJ40" s="60" t="s">
        <v>83</v>
      </c>
      <c r="AK40" s="61">
        <v>99.1</v>
      </c>
      <c r="AL40" s="61">
        <v>99</v>
      </c>
      <c r="AM40" s="61">
        <v>98.6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99.4</v>
      </c>
      <c r="BB40" s="61">
        <v>99.3</v>
      </c>
      <c r="BC40" s="61">
        <v>99.2</v>
      </c>
      <c r="BD40" s="62">
        <v>99.6</v>
      </c>
      <c r="BF40" s="49"/>
      <c r="BH40" s="60" t="s">
        <v>83</v>
      </c>
      <c r="BI40" s="61">
        <v>99.6</v>
      </c>
      <c r="BJ40" s="61">
        <v>99.5</v>
      </c>
      <c r="BK40" s="61">
        <v>99.6</v>
      </c>
      <c r="BL40" s="62">
        <v>99.5</v>
      </c>
      <c r="BN40" s="49"/>
      <c r="BP40" s="60" t="s">
        <v>83</v>
      </c>
      <c r="BQ40" s="61">
        <v>99.1</v>
      </c>
      <c r="BR40" s="61">
        <v>99</v>
      </c>
      <c r="BS40" s="61">
        <v>98.8</v>
      </c>
      <c r="BT40" s="62">
        <v>99.7</v>
      </c>
    </row>
    <row r="41" spans="2:72" x14ac:dyDescent="0.2">
      <c r="B41" s="49"/>
      <c r="D41" s="60" t="s">
        <v>84</v>
      </c>
      <c r="E41" s="61">
        <v>99.9</v>
      </c>
      <c r="F41" s="61">
        <v>99.9</v>
      </c>
      <c r="G41" s="61">
        <v>100</v>
      </c>
      <c r="H41" s="62">
        <v>99.5</v>
      </c>
      <c r="J41" s="49"/>
      <c r="L41" s="60" t="s">
        <v>84</v>
      </c>
      <c r="M41" s="61">
        <v>99.9</v>
      </c>
      <c r="N41" s="61">
        <v>99.9</v>
      </c>
      <c r="O41" s="61">
        <v>100</v>
      </c>
      <c r="P41" s="62">
        <v>99.7</v>
      </c>
      <c r="R41" s="49"/>
      <c r="T41" s="60" t="s">
        <v>84</v>
      </c>
      <c r="U41" s="61">
        <v>99.4</v>
      </c>
      <c r="V41" s="61">
        <v>99.4</v>
      </c>
      <c r="W41" s="61">
        <v>99.2</v>
      </c>
      <c r="X41" s="62">
        <v>99.8</v>
      </c>
      <c r="Z41" s="49"/>
      <c r="AB41" s="60" t="s">
        <v>84</v>
      </c>
      <c r="AC41" s="61">
        <v>99.9</v>
      </c>
      <c r="AD41" s="61">
        <v>99.9</v>
      </c>
      <c r="AE41" s="61">
        <v>99.9</v>
      </c>
      <c r="AF41" s="62">
        <v>99.8</v>
      </c>
      <c r="AH41" s="49"/>
      <c r="AJ41" s="60" t="s">
        <v>84</v>
      </c>
      <c r="AK41" s="61">
        <v>99.3</v>
      </c>
      <c r="AL41" s="61">
        <v>99.2</v>
      </c>
      <c r="AM41" s="61">
        <v>99</v>
      </c>
      <c r="AN41" s="62">
        <v>99.8</v>
      </c>
      <c r="AP41" s="49"/>
      <c r="AR41" s="60" t="s">
        <v>84</v>
      </c>
      <c r="AS41" s="61">
        <v>99.8</v>
      </c>
      <c r="AT41" s="61">
        <v>99.8</v>
      </c>
      <c r="AU41" s="61">
        <v>99.8</v>
      </c>
      <c r="AV41" s="62">
        <v>99.5</v>
      </c>
      <c r="AX41" s="49"/>
      <c r="AZ41" s="60" t="s">
        <v>84</v>
      </c>
      <c r="BA41" s="61">
        <v>99.7</v>
      </c>
      <c r="BB41" s="61">
        <v>99.6</v>
      </c>
      <c r="BC41" s="61">
        <v>99.6</v>
      </c>
      <c r="BD41" s="62">
        <v>99.6</v>
      </c>
      <c r="BF41" s="49"/>
      <c r="BH41" s="60" t="s">
        <v>84</v>
      </c>
      <c r="BI41" s="61">
        <v>99.9</v>
      </c>
      <c r="BJ41" s="61">
        <v>99.9</v>
      </c>
      <c r="BK41" s="61">
        <v>100</v>
      </c>
      <c r="BL41" s="62">
        <v>99.5</v>
      </c>
      <c r="BN41" s="49"/>
      <c r="BP41" s="60" t="s">
        <v>84</v>
      </c>
      <c r="BQ41" s="61">
        <v>99.3</v>
      </c>
      <c r="BR41" s="61">
        <v>99.2</v>
      </c>
      <c r="BS41" s="61">
        <v>99.1</v>
      </c>
      <c r="BT41" s="62">
        <v>99.7</v>
      </c>
    </row>
    <row r="42" spans="2:72" x14ac:dyDescent="0.2">
      <c r="B42" s="49"/>
      <c r="D42" s="60" t="s">
        <v>85</v>
      </c>
      <c r="E42" s="61">
        <v>99.8</v>
      </c>
      <c r="F42" s="61">
        <v>99.7</v>
      </c>
      <c r="G42" s="61">
        <v>99.9</v>
      </c>
      <c r="H42" s="62">
        <v>99.3</v>
      </c>
      <c r="J42" s="49"/>
      <c r="L42" s="60" t="s">
        <v>85</v>
      </c>
      <c r="M42" s="61">
        <v>99.9</v>
      </c>
      <c r="N42" s="61">
        <v>99.8</v>
      </c>
      <c r="O42" s="61">
        <v>99.8</v>
      </c>
      <c r="P42" s="62">
        <v>99.8</v>
      </c>
      <c r="R42" s="49"/>
      <c r="T42" s="60" t="s">
        <v>85</v>
      </c>
      <c r="U42" s="61">
        <v>99.2</v>
      </c>
      <c r="V42" s="61">
        <v>99.2</v>
      </c>
      <c r="W42" s="61">
        <v>98.9</v>
      </c>
      <c r="X42" s="62">
        <v>99.8</v>
      </c>
      <c r="Z42" s="49"/>
      <c r="AB42" s="60" t="s">
        <v>85</v>
      </c>
      <c r="AC42" s="61">
        <v>99.8</v>
      </c>
      <c r="AD42" s="61">
        <v>99.7</v>
      </c>
      <c r="AE42" s="61">
        <v>99.7</v>
      </c>
      <c r="AF42" s="62">
        <v>99.9</v>
      </c>
      <c r="AH42" s="49"/>
      <c r="AJ42" s="60" t="s">
        <v>85</v>
      </c>
      <c r="AK42" s="61">
        <v>99.1</v>
      </c>
      <c r="AL42" s="61">
        <v>99.1</v>
      </c>
      <c r="AM42" s="61">
        <v>98.7</v>
      </c>
      <c r="AN42" s="62">
        <v>99.9</v>
      </c>
      <c r="AP42" s="49"/>
      <c r="AR42" s="60" t="s">
        <v>85</v>
      </c>
      <c r="AS42" s="61">
        <v>99.7</v>
      </c>
      <c r="AT42" s="61">
        <v>99.7</v>
      </c>
      <c r="AU42" s="61">
        <v>99.7</v>
      </c>
      <c r="AV42" s="62">
        <v>99.5</v>
      </c>
      <c r="AX42" s="49"/>
      <c r="AZ42" s="60" t="s">
        <v>85</v>
      </c>
      <c r="BA42" s="61">
        <v>99.5</v>
      </c>
      <c r="BB42" s="61">
        <v>99.4</v>
      </c>
      <c r="BC42" s="61">
        <v>99.4</v>
      </c>
      <c r="BD42" s="62">
        <v>99.6</v>
      </c>
      <c r="BF42" s="49"/>
      <c r="BH42" s="60" t="s">
        <v>85</v>
      </c>
      <c r="BI42" s="61">
        <v>99.8</v>
      </c>
      <c r="BJ42" s="61">
        <v>99.7</v>
      </c>
      <c r="BK42" s="61">
        <v>99.8</v>
      </c>
      <c r="BL42" s="62">
        <v>99.4</v>
      </c>
      <c r="BN42" s="49"/>
      <c r="BP42" s="60" t="s">
        <v>85</v>
      </c>
      <c r="BQ42" s="61">
        <v>99.1</v>
      </c>
      <c r="BR42" s="61">
        <v>99</v>
      </c>
      <c r="BS42" s="61">
        <v>98.8</v>
      </c>
      <c r="BT42" s="62">
        <v>99.7</v>
      </c>
    </row>
    <row r="43" spans="2:72" x14ac:dyDescent="0.2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99.5</v>
      </c>
      <c r="J43" s="49"/>
      <c r="L43" s="60" t="s">
        <v>86</v>
      </c>
      <c r="M43" s="61">
        <v>100.1</v>
      </c>
      <c r="N43" s="61">
        <v>100</v>
      </c>
      <c r="O43" s="61">
        <v>100</v>
      </c>
      <c r="P43" s="62">
        <v>100.1</v>
      </c>
      <c r="R43" s="49"/>
      <c r="T43" s="60" t="s">
        <v>86</v>
      </c>
      <c r="U43" s="61">
        <v>99.3</v>
      </c>
      <c r="V43" s="61">
        <v>99.2</v>
      </c>
      <c r="W43" s="61">
        <v>98.9</v>
      </c>
      <c r="X43" s="62">
        <v>100</v>
      </c>
      <c r="Z43" s="49"/>
      <c r="AB43" s="60" t="s">
        <v>86</v>
      </c>
      <c r="AC43" s="61">
        <v>100</v>
      </c>
      <c r="AD43" s="61">
        <v>99.9</v>
      </c>
      <c r="AE43" s="61">
        <v>99.8</v>
      </c>
      <c r="AF43" s="62">
        <v>100.2</v>
      </c>
      <c r="AH43" s="49"/>
      <c r="AJ43" s="60" t="s">
        <v>86</v>
      </c>
      <c r="AK43" s="61">
        <v>99.1</v>
      </c>
      <c r="AL43" s="61">
        <v>99</v>
      </c>
      <c r="AM43" s="61">
        <v>98.6</v>
      </c>
      <c r="AN43" s="62">
        <v>100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99.9</v>
      </c>
      <c r="AX43" s="49"/>
      <c r="AZ43" s="60" t="s">
        <v>86</v>
      </c>
      <c r="BA43" s="61">
        <v>99.6</v>
      </c>
      <c r="BB43" s="61">
        <v>99.5</v>
      </c>
      <c r="BC43" s="61">
        <v>99.4</v>
      </c>
      <c r="BD43" s="62">
        <v>99.8</v>
      </c>
      <c r="BF43" s="49"/>
      <c r="BH43" s="60" t="s">
        <v>86</v>
      </c>
      <c r="BI43" s="61">
        <v>100</v>
      </c>
      <c r="BJ43" s="61">
        <v>100</v>
      </c>
      <c r="BK43" s="61">
        <v>100.1</v>
      </c>
      <c r="BL43" s="62">
        <v>99.6</v>
      </c>
      <c r="BN43" s="49"/>
      <c r="BP43" s="60" t="s">
        <v>86</v>
      </c>
      <c r="BQ43" s="61">
        <v>99.1</v>
      </c>
      <c r="BR43" s="61">
        <v>99</v>
      </c>
      <c r="BS43" s="61">
        <v>98.7</v>
      </c>
      <c r="BT43" s="62">
        <v>99.9</v>
      </c>
    </row>
    <row r="44" spans="2:72" x14ac:dyDescent="0.2">
      <c r="B44" s="49"/>
      <c r="D44" s="60" t="s">
        <v>87</v>
      </c>
      <c r="E44" s="61">
        <v>100</v>
      </c>
      <c r="F44" s="61">
        <v>99.9</v>
      </c>
      <c r="G44" s="61">
        <v>100.1</v>
      </c>
      <c r="H44" s="62">
        <v>99.4</v>
      </c>
      <c r="J44" s="49"/>
      <c r="L44" s="60" t="s">
        <v>87</v>
      </c>
      <c r="M44" s="61">
        <v>100</v>
      </c>
      <c r="N44" s="61">
        <v>100</v>
      </c>
      <c r="O44" s="61">
        <v>99.9</v>
      </c>
      <c r="P44" s="62">
        <v>100</v>
      </c>
      <c r="R44" s="49"/>
      <c r="T44" s="60" t="s">
        <v>87</v>
      </c>
      <c r="U44" s="61">
        <v>99.2</v>
      </c>
      <c r="V44" s="61">
        <v>99.2</v>
      </c>
      <c r="W44" s="61">
        <v>98.8</v>
      </c>
      <c r="X44" s="62">
        <v>99.9</v>
      </c>
      <c r="Z44" s="49"/>
      <c r="AB44" s="60" t="s">
        <v>87</v>
      </c>
      <c r="AC44" s="61">
        <v>99.9</v>
      </c>
      <c r="AD44" s="61">
        <v>99.9</v>
      </c>
      <c r="AE44" s="61">
        <v>99.8</v>
      </c>
      <c r="AF44" s="62">
        <v>100.1</v>
      </c>
      <c r="AH44" s="49"/>
      <c r="AJ44" s="60" t="s">
        <v>87</v>
      </c>
      <c r="AK44" s="61">
        <v>99.1</v>
      </c>
      <c r="AL44" s="61">
        <v>99</v>
      </c>
      <c r="AM44" s="61">
        <v>98.5</v>
      </c>
      <c r="AN44" s="62">
        <v>100</v>
      </c>
      <c r="AP44" s="49"/>
      <c r="AR44" s="60" t="s">
        <v>87</v>
      </c>
      <c r="AS44" s="61">
        <v>99.7</v>
      </c>
      <c r="AT44" s="61">
        <v>99.6</v>
      </c>
      <c r="AU44" s="61">
        <v>99.6</v>
      </c>
      <c r="AV44" s="62">
        <v>99.9</v>
      </c>
      <c r="AX44" s="49"/>
      <c r="AZ44" s="60" t="s">
        <v>87</v>
      </c>
      <c r="BA44" s="61">
        <v>99.6</v>
      </c>
      <c r="BB44" s="61">
        <v>99.5</v>
      </c>
      <c r="BC44" s="61">
        <v>99.4</v>
      </c>
      <c r="BD44" s="62">
        <v>99.7</v>
      </c>
      <c r="BF44" s="49"/>
      <c r="BH44" s="60" t="s">
        <v>87</v>
      </c>
      <c r="BI44" s="61">
        <v>100</v>
      </c>
      <c r="BJ44" s="61">
        <v>99.9</v>
      </c>
      <c r="BK44" s="61">
        <v>100</v>
      </c>
      <c r="BL44" s="62">
        <v>99.5</v>
      </c>
      <c r="BN44" s="49"/>
      <c r="BP44" s="60" t="s">
        <v>87</v>
      </c>
      <c r="BQ44" s="61">
        <v>99.1</v>
      </c>
      <c r="BR44" s="61">
        <v>99</v>
      </c>
      <c r="BS44" s="61">
        <v>98.7</v>
      </c>
      <c r="BT44" s="62">
        <v>99.9</v>
      </c>
    </row>
    <row r="45" spans="2:72" x14ac:dyDescent="0.2">
      <c r="B45" s="49"/>
      <c r="D45" s="60" t="s">
        <v>88</v>
      </c>
      <c r="E45" s="61">
        <v>100.1</v>
      </c>
      <c r="F45" s="61">
        <v>100</v>
      </c>
      <c r="G45" s="61">
        <v>100.1</v>
      </c>
      <c r="H45" s="62">
        <v>99.5</v>
      </c>
      <c r="J45" s="49"/>
      <c r="L45" s="60" t="s">
        <v>88</v>
      </c>
      <c r="M45" s="61">
        <v>100.1</v>
      </c>
      <c r="N45" s="61">
        <v>100</v>
      </c>
      <c r="O45" s="61">
        <v>100</v>
      </c>
      <c r="P45" s="62">
        <v>100.1</v>
      </c>
      <c r="R45" s="49"/>
      <c r="T45" s="60" t="s">
        <v>88</v>
      </c>
      <c r="U45" s="61">
        <v>99.3</v>
      </c>
      <c r="V45" s="61">
        <v>99.2</v>
      </c>
      <c r="W45" s="61">
        <v>98.8</v>
      </c>
      <c r="X45" s="62">
        <v>100</v>
      </c>
      <c r="Z45" s="49"/>
      <c r="AB45" s="60" t="s">
        <v>88</v>
      </c>
      <c r="AC45" s="61">
        <v>100</v>
      </c>
      <c r="AD45" s="61">
        <v>99.9</v>
      </c>
      <c r="AE45" s="61">
        <v>99.8</v>
      </c>
      <c r="AF45" s="62">
        <v>100.1</v>
      </c>
      <c r="AH45" s="49"/>
      <c r="AJ45" s="60" t="s">
        <v>88</v>
      </c>
      <c r="AK45" s="61">
        <v>99.2</v>
      </c>
      <c r="AL45" s="61">
        <v>99</v>
      </c>
      <c r="AM45" s="61">
        <v>98.6</v>
      </c>
      <c r="AN45" s="62">
        <v>100</v>
      </c>
      <c r="AP45" s="49"/>
      <c r="AR45" s="60" t="s">
        <v>88</v>
      </c>
      <c r="AS45" s="61">
        <v>99.8</v>
      </c>
      <c r="AT45" s="61">
        <v>99.6</v>
      </c>
      <c r="AU45" s="61">
        <v>99.6</v>
      </c>
      <c r="AV45" s="62">
        <v>99.6</v>
      </c>
      <c r="AX45" s="49"/>
      <c r="AZ45" s="60" t="s">
        <v>88</v>
      </c>
      <c r="BA45" s="61">
        <v>99.7</v>
      </c>
      <c r="BB45" s="61">
        <v>99.5</v>
      </c>
      <c r="BC45" s="61">
        <v>99.4</v>
      </c>
      <c r="BD45" s="62">
        <v>99.8</v>
      </c>
      <c r="BF45" s="49"/>
      <c r="BH45" s="60" t="s">
        <v>88</v>
      </c>
      <c r="BI45" s="61">
        <v>100.1</v>
      </c>
      <c r="BJ45" s="61">
        <v>99.9</v>
      </c>
      <c r="BK45" s="61">
        <v>100</v>
      </c>
      <c r="BL45" s="62">
        <v>99.6</v>
      </c>
      <c r="BN45" s="49"/>
      <c r="BP45" s="60" t="s">
        <v>88</v>
      </c>
      <c r="BQ45" s="61">
        <v>99.2</v>
      </c>
      <c r="BR45" s="61">
        <v>99</v>
      </c>
      <c r="BS45" s="61">
        <v>98.7</v>
      </c>
      <c r="BT45" s="62">
        <v>99.9</v>
      </c>
    </row>
    <row r="46" spans="2:72" x14ac:dyDescent="0.2">
      <c r="B46" s="63"/>
      <c r="C46" s="64"/>
      <c r="D46" s="65" t="s">
        <v>89</v>
      </c>
      <c r="E46" s="66">
        <v>100.5</v>
      </c>
      <c r="F46" s="66">
        <v>100.4</v>
      </c>
      <c r="G46" s="66">
        <v>100.5</v>
      </c>
      <c r="H46" s="67">
        <v>99.9</v>
      </c>
      <c r="J46" s="63"/>
      <c r="K46" s="64"/>
      <c r="L46" s="65" t="s">
        <v>89</v>
      </c>
      <c r="M46" s="66">
        <v>100.5</v>
      </c>
      <c r="N46" s="66">
        <v>100.4</v>
      </c>
      <c r="O46" s="66">
        <v>100.4</v>
      </c>
      <c r="P46" s="67">
        <v>100.4</v>
      </c>
      <c r="R46" s="63"/>
      <c r="S46" s="64"/>
      <c r="T46" s="65" t="s">
        <v>89</v>
      </c>
      <c r="U46" s="66">
        <v>99.8</v>
      </c>
      <c r="V46" s="66">
        <v>99.7</v>
      </c>
      <c r="W46" s="66">
        <v>99.4</v>
      </c>
      <c r="X46" s="67">
        <v>100.3</v>
      </c>
      <c r="Z46" s="63"/>
      <c r="AA46" s="64"/>
      <c r="AB46" s="65" t="s">
        <v>89</v>
      </c>
      <c r="AC46" s="66">
        <v>100.4</v>
      </c>
      <c r="AD46" s="66">
        <v>100.3</v>
      </c>
      <c r="AE46" s="66">
        <v>100.2</v>
      </c>
      <c r="AF46" s="67">
        <v>100.5</v>
      </c>
      <c r="AH46" s="63"/>
      <c r="AI46" s="64"/>
      <c r="AJ46" s="65" t="s">
        <v>89</v>
      </c>
      <c r="AK46" s="66">
        <v>99.8</v>
      </c>
      <c r="AL46" s="66">
        <v>99.7</v>
      </c>
      <c r="AM46" s="66">
        <v>99.4</v>
      </c>
      <c r="AN46" s="67">
        <v>100.4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99.8</v>
      </c>
      <c r="AX46" s="63"/>
      <c r="AY46" s="64"/>
      <c r="AZ46" s="65" t="s">
        <v>89</v>
      </c>
      <c r="BA46" s="66">
        <v>100.1</v>
      </c>
      <c r="BB46" s="66">
        <v>100</v>
      </c>
      <c r="BC46" s="66">
        <v>99.9</v>
      </c>
      <c r="BD46" s="67">
        <v>100.2</v>
      </c>
      <c r="BF46" s="63"/>
      <c r="BG46" s="64"/>
      <c r="BH46" s="65" t="s">
        <v>89</v>
      </c>
      <c r="BI46" s="66">
        <v>100.4</v>
      </c>
      <c r="BJ46" s="66">
        <v>100.3</v>
      </c>
      <c r="BK46" s="66">
        <v>100.4</v>
      </c>
      <c r="BL46" s="67">
        <v>100</v>
      </c>
      <c r="BN46" s="63"/>
      <c r="BO46" s="64"/>
      <c r="BP46" s="65" t="s">
        <v>89</v>
      </c>
      <c r="BQ46" s="66">
        <v>99.7</v>
      </c>
      <c r="BR46" s="66">
        <v>99.6</v>
      </c>
      <c r="BS46" s="66">
        <v>99.4</v>
      </c>
      <c r="BT46" s="67">
        <v>100.3</v>
      </c>
    </row>
    <row r="47" spans="2:72" x14ac:dyDescent="0.2">
      <c r="B47" s="49" t="s">
        <v>71</v>
      </c>
      <c r="D47" s="60" t="s">
        <v>78</v>
      </c>
      <c r="E47" s="61">
        <v>100.7</v>
      </c>
      <c r="F47" s="61">
        <v>100.6</v>
      </c>
      <c r="G47" s="61">
        <v>100.8</v>
      </c>
      <c r="H47" s="62">
        <v>100.1</v>
      </c>
      <c r="J47" s="49" t="s">
        <v>71</v>
      </c>
      <c r="L47" s="60" t="s">
        <v>78</v>
      </c>
      <c r="M47" s="61">
        <v>100.7</v>
      </c>
      <c r="N47" s="61">
        <v>100.7</v>
      </c>
      <c r="O47" s="61">
        <v>100.7</v>
      </c>
      <c r="P47" s="62">
        <v>100.7</v>
      </c>
      <c r="R47" s="49" t="s">
        <v>71</v>
      </c>
      <c r="T47" s="60" t="s">
        <v>78</v>
      </c>
      <c r="U47" s="61">
        <v>100</v>
      </c>
      <c r="V47" s="61">
        <v>100</v>
      </c>
      <c r="W47" s="61">
        <v>99.7</v>
      </c>
      <c r="X47" s="62">
        <v>100.5</v>
      </c>
      <c r="Z47" s="49" t="s">
        <v>71</v>
      </c>
      <c r="AB47" s="60" t="s">
        <v>78</v>
      </c>
      <c r="AC47" s="61">
        <v>100.6</v>
      </c>
      <c r="AD47" s="61">
        <v>100.5</v>
      </c>
      <c r="AE47" s="61">
        <v>100.5</v>
      </c>
      <c r="AF47" s="62">
        <v>100.7</v>
      </c>
      <c r="AH47" s="49" t="s">
        <v>71</v>
      </c>
      <c r="AJ47" s="60" t="s">
        <v>78</v>
      </c>
      <c r="AK47" s="61">
        <v>100.2</v>
      </c>
      <c r="AL47" s="61">
        <v>100.1</v>
      </c>
      <c r="AM47" s="61">
        <v>99.8</v>
      </c>
      <c r="AN47" s="62">
        <v>100.8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99.7</v>
      </c>
      <c r="AV47" s="62">
        <v>100</v>
      </c>
      <c r="AX47" s="49" t="s">
        <v>71</v>
      </c>
      <c r="AZ47" s="60" t="s">
        <v>78</v>
      </c>
      <c r="BA47" s="61">
        <v>100.3</v>
      </c>
      <c r="BB47" s="61">
        <v>100.2</v>
      </c>
      <c r="BC47" s="61">
        <v>100.2</v>
      </c>
      <c r="BD47" s="62">
        <v>100.5</v>
      </c>
      <c r="BF47" s="49" t="s">
        <v>71</v>
      </c>
      <c r="BH47" s="60" t="s">
        <v>78</v>
      </c>
      <c r="BI47" s="61">
        <v>100.6</v>
      </c>
      <c r="BJ47" s="61">
        <v>100.6</v>
      </c>
      <c r="BK47" s="61">
        <v>100.7</v>
      </c>
      <c r="BL47" s="62">
        <v>100.2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100.6</v>
      </c>
    </row>
    <row r="48" spans="2:72" x14ac:dyDescent="0.2">
      <c r="B48" s="49"/>
      <c r="D48" s="60" t="s">
        <v>79</v>
      </c>
      <c r="E48" s="61">
        <v>100.8</v>
      </c>
      <c r="F48" s="61">
        <v>100.7</v>
      </c>
      <c r="G48" s="61">
        <v>100.9</v>
      </c>
      <c r="H48" s="62">
        <v>100</v>
      </c>
      <c r="J48" s="49"/>
      <c r="L48" s="60" t="s">
        <v>79</v>
      </c>
      <c r="M48" s="61">
        <v>100.8</v>
      </c>
      <c r="N48" s="61">
        <v>100.8</v>
      </c>
      <c r="O48" s="61">
        <v>100.8</v>
      </c>
      <c r="P48" s="62">
        <v>100.7</v>
      </c>
      <c r="R48" s="49"/>
      <c r="T48" s="60" t="s">
        <v>79</v>
      </c>
      <c r="U48" s="61">
        <v>100.4</v>
      </c>
      <c r="V48" s="61">
        <v>100.3</v>
      </c>
      <c r="W48" s="61">
        <v>100.2</v>
      </c>
      <c r="X48" s="62">
        <v>100.5</v>
      </c>
      <c r="Z48" s="49"/>
      <c r="AB48" s="60" t="s">
        <v>79</v>
      </c>
      <c r="AC48" s="61">
        <v>100.7</v>
      </c>
      <c r="AD48" s="61">
        <v>100.6</v>
      </c>
      <c r="AE48" s="61">
        <v>100.6</v>
      </c>
      <c r="AF48" s="62">
        <v>100.6</v>
      </c>
      <c r="AH48" s="49"/>
      <c r="AJ48" s="60" t="s">
        <v>79</v>
      </c>
      <c r="AK48" s="61">
        <v>100.5</v>
      </c>
      <c r="AL48" s="61">
        <v>100.5</v>
      </c>
      <c r="AM48" s="61">
        <v>100.3</v>
      </c>
      <c r="AN48" s="62">
        <v>100.7</v>
      </c>
      <c r="AP48" s="49"/>
      <c r="AR48" s="60" t="s">
        <v>79</v>
      </c>
      <c r="AS48" s="61">
        <v>100</v>
      </c>
      <c r="AT48" s="61">
        <v>99.8</v>
      </c>
      <c r="AU48" s="61">
        <v>99.8</v>
      </c>
      <c r="AV48" s="62">
        <v>99.9</v>
      </c>
      <c r="AX48" s="49"/>
      <c r="AZ48" s="60" t="s">
        <v>79</v>
      </c>
      <c r="BA48" s="61">
        <v>100.5</v>
      </c>
      <c r="BB48" s="61">
        <v>100.5</v>
      </c>
      <c r="BC48" s="61">
        <v>100.5</v>
      </c>
      <c r="BD48" s="62">
        <v>100.4</v>
      </c>
      <c r="BF48" s="49"/>
      <c r="BH48" s="60" t="s">
        <v>79</v>
      </c>
      <c r="BI48" s="61">
        <v>100.7</v>
      </c>
      <c r="BJ48" s="61">
        <v>100.7</v>
      </c>
      <c r="BK48" s="61">
        <v>100.8</v>
      </c>
      <c r="BL48" s="62">
        <v>100.1</v>
      </c>
      <c r="BN48" s="49"/>
      <c r="BP48" s="60" t="s">
        <v>79</v>
      </c>
      <c r="BQ48" s="61">
        <v>100.4</v>
      </c>
      <c r="BR48" s="61">
        <v>100.3</v>
      </c>
      <c r="BS48" s="61">
        <v>100.2</v>
      </c>
      <c r="BT48" s="62">
        <v>100.5</v>
      </c>
    </row>
    <row r="49" spans="2:72" x14ac:dyDescent="0.2">
      <c r="B49" s="49"/>
      <c r="D49" s="60" t="s">
        <v>80</v>
      </c>
      <c r="E49" s="61">
        <v>100.9</v>
      </c>
      <c r="F49" s="61">
        <v>100.8</v>
      </c>
      <c r="G49" s="61">
        <v>100.9</v>
      </c>
      <c r="H49" s="62">
        <v>100.2</v>
      </c>
      <c r="J49" s="49"/>
      <c r="L49" s="60" t="s">
        <v>80</v>
      </c>
      <c r="M49" s="61">
        <v>101</v>
      </c>
      <c r="N49" s="61">
        <v>100.9</v>
      </c>
      <c r="O49" s="61">
        <v>100.9</v>
      </c>
      <c r="P49" s="62">
        <v>101</v>
      </c>
      <c r="R49" s="49"/>
      <c r="T49" s="60" t="s">
        <v>80</v>
      </c>
      <c r="U49" s="61">
        <v>100.6</v>
      </c>
      <c r="V49" s="61">
        <v>100.4</v>
      </c>
      <c r="W49" s="61">
        <v>100.3</v>
      </c>
      <c r="X49" s="62">
        <v>100.9</v>
      </c>
      <c r="Z49" s="49"/>
      <c r="AB49" s="60" t="s">
        <v>80</v>
      </c>
      <c r="AC49" s="61">
        <v>100.9</v>
      </c>
      <c r="AD49" s="61">
        <v>100.8</v>
      </c>
      <c r="AE49" s="61">
        <v>100.7</v>
      </c>
      <c r="AF49" s="62">
        <v>101</v>
      </c>
      <c r="AH49" s="49"/>
      <c r="AJ49" s="60" t="s">
        <v>80</v>
      </c>
      <c r="AK49" s="61">
        <v>100.8</v>
      </c>
      <c r="AL49" s="61">
        <v>100.7</v>
      </c>
      <c r="AM49" s="61">
        <v>100.4</v>
      </c>
      <c r="AN49" s="62">
        <v>101.2</v>
      </c>
      <c r="AP49" s="49"/>
      <c r="AR49" s="60" t="s">
        <v>80</v>
      </c>
      <c r="AS49" s="61">
        <v>100.1</v>
      </c>
      <c r="AT49" s="61">
        <v>99.9</v>
      </c>
      <c r="AU49" s="61">
        <v>99.8</v>
      </c>
      <c r="AV49" s="62">
        <v>100</v>
      </c>
      <c r="AX49" s="49"/>
      <c r="AZ49" s="60" t="s">
        <v>80</v>
      </c>
      <c r="BA49" s="61">
        <v>100.8</v>
      </c>
      <c r="BB49" s="61">
        <v>100.6</v>
      </c>
      <c r="BC49" s="61">
        <v>100.5</v>
      </c>
      <c r="BD49" s="62">
        <v>100.9</v>
      </c>
      <c r="BF49" s="49"/>
      <c r="BH49" s="60" t="s">
        <v>80</v>
      </c>
      <c r="BI49" s="61">
        <v>100.9</v>
      </c>
      <c r="BJ49" s="61">
        <v>100.8</v>
      </c>
      <c r="BK49" s="61">
        <v>100.9</v>
      </c>
      <c r="BL49" s="62">
        <v>100.4</v>
      </c>
      <c r="BN49" s="49"/>
      <c r="BP49" s="60" t="s">
        <v>80</v>
      </c>
      <c r="BQ49" s="61">
        <v>100.5</v>
      </c>
      <c r="BR49" s="61">
        <v>100.4</v>
      </c>
      <c r="BS49" s="61">
        <v>100.3</v>
      </c>
      <c r="BT49" s="62">
        <v>100.9</v>
      </c>
    </row>
    <row r="50" spans="2:72" x14ac:dyDescent="0.2">
      <c r="B50" s="49"/>
      <c r="D50" s="60" t="s">
        <v>81</v>
      </c>
      <c r="E50" s="61">
        <v>101.1</v>
      </c>
      <c r="F50" s="61">
        <v>101</v>
      </c>
      <c r="G50" s="61">
        <v>101.2</v>
      </c>
      <c r="H50" s="62">
        <v>100.4</v>
      </c>
      <c r="J50" s="49"/>
      <c r="L50" s="60" t="s">
        <v>81</v>
      </c>
      <c r="M50" s="61">
        <v>101.3</v>
      </c>
      <c r="N50" s="61">
        <v>101.1</v>
      </c>
      <c r="O50" s="61">
        <v>101.1</v>
      </c>
      <c r="P50" s="62">
        <v>101.2</v>
      </c>
      <c r="R50" s="49"/>
      <c r="T50" s="60" t="s">
        <v>81</v>
      </c>
      <c r="U50" s="61">
        <v>100.8</v>
      </c>
      <c r="V50" s="61">
        <v>100.7</v>
      </c>
      <c r="W50" s="61">
        <v>100.5</v>
      </c>
      <c r="X50" s="62">
        <v>101</v>
      </c>
      <c r="Z50" s="49"/>
      <c r="AB50" s="60" t="s">
        <v>81</v>
      </c>
      <c r="AC50" s="61">
        <v>101.1</v>
      </c>
      <c r="AD50" s="61">
        <v>101</v>
      </c>
      <c r="AE50" s="61">
        <v>100.9</v>
      </c>
      <c r="AF50" s="62">
        <v>101.1</v>
      </c>
      <c r="AH50" s="49"/>
      <c r="AJ50" s="60" t="s">
        <v>81</v>
      </c>
      <c r="AK50" s="61">
        <v>101.1</v>
      </c>
      <c r="AL50" s="61">
        <v>100.9</v>
      </c>
      <c r="AM50" s="61">
        <v>100.7</v>
      </c>
      <c r="AN50" s="62">
        <v>101.4</v>
      </c>
      <c r="AP50" s="49"/>
      <c r="AR50" s="60" t="s">
        <v>81</v>
      </c>
      <c r="AS50" s="61">
        <v>100.2</v>
      </c>
      <c r="AT50" s="61">
        <v>99.9</v>
      </c>
      <c r="AU50" s="61">
        <v>99.9</v>
      </c>
      <c r="AV50" s="62">
        <v>100.1</v>
      </c>
      <c r="AX50" s="49"/>
      <c r="AZ50" s="60" t="s">
        <v>81</v>
      </c>
      <c r="BA50" s="61">
        <v>101</v>
      </c>
      <c r="BB50" s="61">
        <v>100.9</v>
      </c>
      <c r="BC50" s="61">
        <v>100.8</v>
      </c>
      <c r="BD50" s="62">
        <v>101</v>
      </c>
      <c r="BF50" s="49"/>
      <c r="BH50" s="60" t="s">
        <v>81</v>
      </c>
      <c r="BI50" s="61">
        <v>101.1</v>
      </c>
      <c r="BJ50" s="61">
        <v>101</v>
      </c>
      <c r="BK50" s="61">
        <v>101.1</v>
      </c>
      <c r="BL50" s="62">
        <v>100.5</v>
      </c>
      <c r="BN50" s="49"/>
      <c r="BP50" s="60" t="s">
        <v>81</v>
      </c>
      <c r="BQ50" s="61">
        <v>100.8</v>
      </c>
      <c r="BR50" s="61">
        <v>100.7</v>
      </c>
      <c r="BS50" s="61">
        <v>100.6</v>
      </c>
      <c r="BT50" s="62">
        <v>101.1</v>
      </c>
    </row>
    <row r="51" spans="2:72" x14ac:dyDescent="0.2">
      <c r="B51" s="49"/>
      <c r="D51" s="60" t="s">
        <v>82</v>
      </c>
      <c r="E51" s="61">
        <v>101</v>
      </c>
      <c r="F51" s="61">
        <v>101</v>
      </c>
      <c r="G51" s="61">
        <v>101.2</v>
      </c>
      <c r="H51" s="62">
        <v>100.5</v>
      </c>
      <c r="J51" s="49"/>
      <c r="L51" s="60" t="s">
        <v>82</v>
      </c>
      <c r="M51" s="61">
        <v>101.2</v>
      </c>
      <c r="N51" s="61">
        <v>101.2</v>
      </c>
      <c r="O51" s="61">
        <v>101.1</v>
      </c>
      <c r="P51" s="62">
        <v>101.2</v>
      </c>
      <c r="R51" s="49"/>
      <c r="T51" s="60" t="s">
        <v>82</v>
      </c>
      <c r="U51" s="61">
        <v>100.7</v>
      </c>
      <c r="V51" s="61">
        <v>100.7</v>
      </c>
      <c r="W51" s="61">
        <v>100.6</v>
      </c>
      <c r="X51" s="62">
        <v>101.1</v>
      </c>
      <c r="Z51" s="49"/>
      <c r="AB51" s="60" t="s">
        <v>82</v>
      </c>
      <c r="AC51" s="61">
        <v>101</v>
      </c>
      <c r="AD51" s="61">
        <v>101</v>
      </c>
      <c r="AE51" s="61">
        <v>100.9</v>
      </c>
      <c r="AF51" s="62">
        <v>101.1</v>
      </c>
      <c r="AH51" s="49"/>
      <c r="AJ51" s="60" t="s">
        <v>82</v>
      </c>
      <c r="AK51" s="61">
        <v>101</v>
      </c>
      <c r="AL51" s="61">
        <v>101</v>
      </c>
      <c r="AM51" s="61">
        <v>100.7</v>
      </c>
      <c r="AN51" s="62">
        <v>101.4</v>
      </c>
      <c r="AP51" s="49"/>
      <c r="AR51" s="60" t="s">
        <v>82</v>
      </c>
      <c r="AS51" s="61">
        <v>100</v>
      </c>
      <c r="AT51" s="61">
        <v>99.9</v>
      </c>
      <c r="AU51" s="61">
        <v>99.9</v>
      </c>
      <c r="AV51" s="62">
        <v>100.1</v>
      </c>
      <c r="AX51" s="49"/>
      <c r="AZ51" s="60" t="s">
        <v>82</v>
      </c>
      <c r="BA51" s="61">
        <v>100.9</v>
      </c>
      <c r="BB51" s="61">
        <v>100.9</v>
      </c>
      <c r="BC51" s="61">
        <v>100.8</v>
      </c>
      <c r="BD51" s="62">
        <v>101.1</v>
      </c>
      <c r="BF51" s="49"/>
      <c r="BH51" s="60" t="s">
        <v>82</v>
      </c>
      <c r="BI51" s="61">
        <v>101</v>
      </c>
      <c r="BJ51" s="61">
        <v>101</v>
      </c>
      <c r="BK51" s="61">
        <v>101.1</v>
      </c>
      <c r="BL51" s="62">
        <v>100.6</v>
      </c>
      <c r="BN51" s="49"/>
      <c r="BP51" s="60" t="s">
        <v>82</v>
      </c>
      <c r="BQ51" s="61">
        <v>100.8</v>
      </c>
      <c r="BR51" s="61">
        <v>100.7</v>
      </c>
      <c r="BS51" s="61">
        <v>100.6</v>
      </c>
      <c r="BT51" s="62">
        <v>101.1</v>
      </c>
    </row>
    <row r="52" spans="2:72" x14ac:dyDescent="0.2">
      <c r="B52" s="49"/>
      <c r="D52" s="60" t="s">
        <v>83</v>
      </c>
      <c r="E52" s="61">
        <v>101.2</v>
      </c>
      <c r="F52" s="61">
        <v>101.1</v>
      </c>
      <c r="G52" s="61">
        <v>101.3</v>
      </c>
      <c r="H52" s="62">
        <v>100.3</v>
      </c>
      <c r="J52" s="49"/>
      <c r="L52" s="60" t="s">
        <v>83</v>
      </c>
      <c r="M52" s="61">
        <v>101.3</v>
      </c>
      <c r="N52" s="61">
        <v>101.2</v>
      </c>
      <c r="O52" s="61">
        <v>101.3</v>
      </c>
      <c r="P52" s="62">
        <v>101.1</v>
      </c>
      <c r="R52" s="49"/>
      <c r="T52" s="60" t="s">
        <v>83</v>
      </c>
      <c r="U52" s="61">
        <v>100.8</v>
      </c>
      <c r="V52" s="61">
        <v>100.7</v>
      </c>
      <c r="W52" s="61">
        <v>100.6</v>
      </c>
      <c r="X52" s="62">
        <v>101</v>
      </c>
      <c r="Z52" s="49"/>
      <c r="AB52" s="60" t="s">
        <v>83</v>
      </c>
      <c r="AC52" s="61">
        <v>101.2</v>
      </c>
      <c r="AD52" s="61">
        <v>101.1</v>
      </c>
      <c r="AE52" s="61">
        <v>101.1</v>
      </c>
      <c r="AF52" s="62">
        <v>101.1</v>
      </c>
      <c r="AH52" s="49"/>
      <c r="AJ52" s="60" t="s">
        <v>83</v>
      </c>
      <c r="AK52" s="61">
        <v>101.1</v>
      </c>
      <c r="AL52" s="61">
        <v>101</v>
      </c>
      <c r="AM52" s="61">
        <v>100.8</v>
      </c>
      <c r="AN52" s="62">
        <v>101.4</v>
      </c>
      <c r="AP52" s="49"/>
      <c r="AR52" s="60" t="s">
        <v>83</v>
      </c>
      <c r="AS52" s="61">
        <v>100.2</v>
      </c>
      <c r="AT52" s="61">
        <v>100</v>
      </c>
      <c r="AU52" s="61">
        <v>99.9</v>
      </c>
      <c r="AV52" s="62">
        <v>100.1</v>
      </c>
      <c r="AX52" s="49"/>
      <c r="AZ52" s="60" t="s">
        <v>83</v>
      </c>
      <c r="BA52" s="61">
        <v>101</v>
      </c>
      <c r="BB52" s="61">
        <v>100.9</v>
      </c>
      <c r="BC52" s="61">
        <v>100.9</v>
      </c>
      <c r="BD52" s="62">
        <v>101</v>
      </c>
      <c r="BF52" s="49"/>
      <c r="BH52" s="60" t="s">
        <v>83</v>
      </c>
      <c r="BI52" s="61">
        <v>101.2</v>
      </c>
      <c r="BJ52" s="61">
        <v>101.1</v>
      </c>
      <c r="BK52" s="61">
        <v>101.3</v>
      </c>
      <c r="BL52" s="62">
        <v>100.5</v>
      </c>
      <c r="BN52" s="49"/>
      <c r="BP52" s="60" t="s">
        <v>83</v>
      </c>
      <c r="BQ52" s="61">
        <v>100.9</v>
      </c>
      <c r="BR52" s="61">
        <v>100.8</v>
      </c>
      <c r="BS52" s="61">
        <v>100.7</v>
      </c>
      <c r="BT52" s="62">
        <v>101</v>
      </c>
    </row>
    <row r="53" spans="2:72" x14ac:dyDescent="0.2">
      <c r="B53" s="49"/>
      <c r="D53" s="60" t="s">
        <v>84</v>
      </c>
      <c r="E53" s="61">
        <v>101.2</v>
      </c>
      <c r="F53" s="61">
        <v>101.1</v>
      </c>
      <c r="G53" s="61">
        <v>101.3</v>
      </c>
      <c r="H53" s="62">
        <v>100.4</v>
      </c>
      <c r="J53" s="49"/>
      <c r="L53" s="60" t="s">
        <v>84</v>
      </c>
      <c r="M53" s="61">
        <v>101.3</v>
      </c>
      <c r="N53" s="61">
        <v>101.3</v>
      </c>
      <c r="O53" s="61">
        <v>101.3</v>
      </c>
      <c r="P53" s="62">
        <v>101.2</v>
      </c>
      <c r="R53" s="49"/>
      <c r="T53" s="60" t="s">
        <v>84</v>
      </c>
      <c r="U53" s="61">
        <v>100.8</v>
      </c>
      <c r="V53" s="61">
        <v>100.7</v>
      </c>
      <c r="W53" s="61">
        <v>100.6</v>
      </c>
      <c r="X53" s="62">
        <v>101</v>
      </c>
      <c r="Z53" s="49"/>
      <c r="AB53" s="60" t="s">
        <v>84</v>
      </c>
      <c r="AC53" s="61">
        <v>101.1</v>
      </c>
      <c r="AD53" s="61">
        <v>101.1</v>
      </c>
      <c r="AE53" s="61">
        <v>101.1</v>
      </c>
      <c r="AF53" s="62">
        <v>101.1</v>
      </c>
      <c r="AH53" s="49"/>
      <c r="AJ53" s="60" t="s">
        <v>84</v>
      </c>
      <c r="AK53" s="61">
        <v>101.1</v>
      </c>
      <c r="AL53" s="61">
        <v>101</v>
      </c>
      <c r="AM53" s="61">
        <v>100.8</v>
      </c>
      <c r="AN53" s="62">
        <v>101.4</v>
      </c>
      <c r="AP53" s="49"/>
      <c r="AR53" s="60" t="s">
        <v>84</v>
      </c>
      <c r="AS53" s="61">
        <v>100.1</v>
      </c>
      <c r="AT53" s="61">
        <v>100</v>
      </c>
      <c r="AU53" s="61">
        <v>99.9</v>
      </c>
      <c r="AV53" s="62">
        <v>100.1</v>
      </c>
      <c r="AX53" s="49"/>
      <c r="AZ53" s="60" t="s">
        <v>84</v>
      </c>
      <c r="BA53" s="61">
        <v>101</v>
      </c>
      <c r="BB53" s="61">
        <v>100.9</v>
      </c>
      <c r="BC53" s="61">
        <v>100.9</v>
      </c>
      <c r="BD53" s="62">
        <v>101</v>
      </c>
      <c r="BF53" s="49"/>
      <c r="BH53" s="60" t="s">
        <v>84</v>
      </c>
      <c r="BI53" s="61">
        <v>101.2</v>
      </c>
      <c r="BJ53" s="61">
        <v>101.1</v>
      </c>
      <c r="BK53" s="61">
        <v>101.3</v>
      </c>
      <c r="BL53" s="62">
        <v>100.5</v>
      </c>
      <c r="BN53" s="49"/>
      <c r="BP53" s="60" t="s">
        <v>84</v>
      </c>
      <c r="BQ53" s="61">
        <v>100.8</v>
      </c>
      <c r="BR53" s="61">
        <v>100.8</v>
      </c>
      <c r="BS53" s="61">
        <v>100.7</v>
      </c>
      <c r="BT53" s="62">
        <v>101.1</v>
      </c>
    </row>
    <row r="54" spans="2:72" x14ac:dyDescent="0.2">
      <c r="B54" s="49"/>
      <c r="D54" s="60" t="s">
        <v>85</v>
      </c>
      <c r="E54" s="61">
        <v>101.2</v>
      </c>
      <c r="F54" s="61">
        <v>101.2</v>
      </c>
      <c r="G54" s="61">
        <v>101.3</v>
      </c>
      <c r="H54" s="62">
        <v>100.5</v>
      </c>
      <c r="J54" s="49"/>
      <c r="L54" s="60" t="s">
        <v>85</v>
      </c>
      <c r="M54" s="61">
        <v>101.4</v>
      </c>
      <c r="N54" s="61">
        <v>101.3</v>
      </c>
      <c r="O54" s="61">
        <v>101.3</v>
      </c>
      <c r="P54" s="62">
        <v>101.3</v>
      </c>
      <c r="R54" s="49"/>
      <c r="T54" s="60" t="s">
        <v>85</v>
      </c>
      <c r="U54" s="61">
        <v>100.8</v>
      </c>
      <c r="V54" s="61">
        <v>100.8</v>
      </c>
      <c r="W54" s="61">
        <v>100.6</v>
      </c>
      <c r="X54" s="62">
        <v>101.1</v>
      </c>
      <c r="Z54" s="49"/>
      <c r="AB54" s="60" t="s">
        <v>85</v>
      </c>
      <c r="AC54" s="61">
        <v>101.2</v>
      </c>
      <c r="AD54" s="61">
        <v>101.1</v>
      </c>
      <c r="AE54" s="61">
        <v>101.1</v>
      </c>
      <c r="AF54" s="62">
        <v>101.2</v>
      </c>
      <c r="AH54" s="49"/>
      <c r="AJ54" s="60" t="s">
        <v>85</v>
      </c>
      <c r="AK54" s="61">
        <v>101.1</v>
      </c>
      <c r="AL54" s="61">
        <v>101.1</v>
      </c>
      <c r="AM54" s="61">
        <v>100.8</v>
      </c>
      <c r="AN54" s="62">
        <v>101.6</v>
      </c>
      <c r="AP54" s="49"/>
      <c r="AR54" s="60" t="s">
        <v>85</v>
      </c>
      <c r="AS54" s="61">
        <v>100.2</v>
      </c>
      <c r="AT54" s="61">
        <v>100</v>
      </c>
      <c r="AU54" s="61">
        <v>100</v>
      </c>
      <c r="AV54" s="62">
        <v>100.2</v>
      </c>
      <c r="AX54" s="49"/>
      <c r="AZ54" s="60" t="s">
        <v>85</v>
      </c>
      <c r="BA54" s="61">
        <v>101.1</v>
      </c>
      <c r="BB54" s="61">
        <v>101</v>
      </c>
      <c r="BC54" s="61">
        <v>100.9</v>
      </c>
      <c r="BD54" s="62">
        <v>101.1</v>
      </c>
      <c r="BF54" s="49"/>
      <c r="BH54" s="60" t="s">
        <v>85</v>
      </c>
      <c r="BI54" s="61">
        <v>101.2</v>
      </c>
      <c r="BJ54" s="61">
        <v>101.1</v>
      </c>
      <c r="BK54" s="61">
        <v>101.3</v>
      </c>
      <c r="BL54" s="62">
        <v>100.6</v>
      </c>
      <c r="BN54" s="49"/>
      <c r="BP54" s="60" t="s">
        <v>85</v>
      </c>
      <c r="BQ54" s="61">
        <v>100.9</v>
      </c>
      <c r="BR54" s="61">
        <v>100.8</v>
      </c>
      <c r="BS54" s="61">
        <v>100.7</v>
      </c>
      <c r="BT54" s="62">
        <v>101.2</v>
      </c>
    </row>
    <row r="55" spans="2:72" x14ac:dyDescent="0.2">
      <c r="B55" s="49"/>
      <c r="D55" s="60" t="s">
        <v>86</v>
      </c>
      <c r="E55" s="61">
        <v>101.5</v>
      </c>
      <c r="F55" s="61">
        <v>101.4</v>
      </c>
      <c r="G55" s="61">
        <v>101.6</v>
      </c>
      <c r="H55" s="62">
        <v>100.8</v>
      </c>
      <c r="J55" s="49"/>
      <c r="L55" s="60" t="s">
        <v>86</v>
      </c>
      <c r="M55" s="61">
        <v>101.6</v>
      </c>
      <c r="N55" s="61">
        <v>101.5</v>
      </c>
      <c r="O55" s="61">
        <v>101.5</v>
      </c>
      <c r="P55" s="62">
        <v>101.7</v>
      </c>
      <c r="R55" s="49"/>
      <c r="T55" s="60" t="s">
        <v>86</v>
      </c>
      <c r="U55" s="61">
        <v>101.1</v>
      </c>
      <c r="V55" s="61">
        <v>101</v>
      </c>
      <c r="W55" s="61">
        <v>100.8</v>
      </c>
      <c r="X55" s="62">
        <v>101.4</v>
      </c>
      <c r="Z55" s="49"/>
      <c r="AB55" s="60" t="s">
        <v>86</v>
      </c>
      <c r="AC55" s="61">
        <v>101.4</v>
      </c>
      <c r="AD55" s="61">
        <v>101.4</v>
      </c>
      <c r="AE55" s="61">
        <v>101.3</v>
      </c>
      <c r="AF55" s="62">
        <v>101.5</v>
      </c>
      <c r="AH55" s="49"/>
      <c r="AJ55" s="60" t="s">
        <v>86</v>
      </c>
      <c r="AK55" s="61">
        <v>101.4</v>
      </c>
      <c r="AL55" s="61">
        <v>101.3</v>
      </c>
      <c r="AM55" s="61">
        <v>101</v>
      </c>
      <c r="AN55" s="62">
        <v>101.9</v>
      </c>
      <c r="AP55" s="49"/>
      <c r="AR55" s="60" t="s">
        <v>86</v>
      </c>
      <c r="AS55" s="61">
        <v>100.4</v>
      </c>
      <c r="AT55" s="61">
        <v>100.1</v>
      </c>
      <c r="AU55" s="61">
        <v>100.1</v>
      </c>
      <c r="AV55" s="62">
        <v>100.6</v>
      </c>
      <c r="AX55" s="49"/>
      <c r="AZ55" s="60" t="s">
        <v>86</v>
      </c>
      <c r="BA55" s="61">
        <v>101.3</v>
      </c>
      <c r="BB55" s="61">
        <v>101.2</v>
      </c>
      <c r="BC55" s="61">
        <v>101.1</v>
      </c>
      <c r="BD55" s="62">
        <v>101.6</v>
      </c>
      <c r="BF55" s="49"/>
      <c r="BH55" s="60" t="s">
        <v>86</v>
      </c>
      <c r="BI55" s="61">
        <v>101.5</v>
      </c>
      <c r="BJ55" s="61">
        <v>101.4</v>
      </c>
      <c r="BK55" s="61">
        <v>101.5</v>
      </c>
      <c r="BL55" s="62">
        <v>101</v>
      </c>
      <c r="BN55" s="49"/>
      <c r="BP55" s="60" t="s">
        <v>86</v>
      </c>
      <c r="BQ55" s="61">
        <v>101.1</v>
      </c>
      <c r="BR55" s="61">
        <v>101</v>
      </c>
      <c r="BS55" s="61">
        <v>100.8</v>
      </c>
      <c r="BT55" s="62">
        <v>101.5</v>
      </c>
    </row>
    <row r="56" spans="2:72" x14ac:dyDescent="0.2">
      <c r="B56" s="49"/>
      <c r="D56" s="60" t="s">
        <v>87</v>
      </c>
      <c r="E56" s="61">
        <v>101.6</v>
      </c>
      <c r="F56" s="61">
        <v>101.5</v>
      </c>
      <c r="G56" s="61">
        <v>101.7</v>
      </c>
      <c r="H56" s="62">
        <v>100.9</v>
      </c>
      <c r="J56" s="49"/>
      <c r="L56" s="60" t="s">
        <v>87</v>
      </c>
      <c r="M56" s="61">
        <v>101.7</v>
      </c>
      <c r="N56" s="61">
        <v>101.6</v>
      </c>
      <c r="O56" s="61">
        <v>101.6</v>
      </c>
      <c r="P56" s="62">
        <v>101.7</v>
      </c>
      <c r="R56" s="49"/>
      <c r="T56" s="60" t="s">
        <v>87</v>
      </c>
      <c r="U56" s="61">
        <v>101.1</v>
      </c>
      <c r="V56" s="61">
        <v>101</v>
      </c>
      <c r="W56" s="61">
        <v>100.8</v>
      </c>
      <c r="X56" s="62">
        <v>101.5</v>
      </c>
      <c r="Z56" s="49"/>
      <c r="AB56" s="60" t="s">
        <v>87</v>
      </c>
      <c r="AC56" s="61">
        <v>101.5</v>
      </c>
      <c r="AD56" s="61">
        <v>101.4</v>
      </c>
      <c r="AE56" s="61">
        <v>101.4</v>
      </c>
      <c r="AF56" s="62">
        <v>101.5</v>
      </c>
      <c r="AH56" s="49"/>
      <c r="AJ56" s="60" t="s">
        <v>87</v>
      </c>
      <c r="AK56" s="61">
        <v>101.4</v>
      </c>
      <c r="AL56" s="61">
        <v>101.3</v>
      </c>
      <c r="AM56" s="61">
        <v>101</v>
      </c>
      <c r="AN56" s="62">
        <v>102</v>
      </c>
      <c r="AP56" s="49"/>
      <c r="AR56" s="60" t="s">
        <v>87</v>
      </c>
      <c r="AS56" s="61">
        <v>100.4</v>
      </c>
      <c r="AT56" s="61">
        <v>100.1</v>
      </c>
      <c r="AU56" s="61">
        <v>100.1</v>
      </c>
      <c r="AV56" s="62">
        <v>100.6</v>
      </c>
      <c r="AX56" s="49"/>
      <c r="AZ56" s="60" t="s">
        <v>87</v>
      </c>
      <c r="BA56" s="61">
        <v>101.4</v>
      </c>
      <c r="BB56" s="61">
        <v>101.3</v>
      </c>
      <c r="BC56" s="61">
        <v>101.2</v>
      </c>
      <c r="BD56" s="62">
        <v>101.6</v>
      </c>
      <c r="BF56" s="49"/>
      <c r="BH56" s="60" t="s">
        <v>87</v>
      </c>
      <c r="BI56" s="61">
        <v>101.6</v>
      </c>
      <c r="BJ56" s="61">
        <v>101.5</v>
      </c>
      <c r="BK56" s="61">
        <v>101.6</v>
      </c>
      <c r="BL56" s="62">
        <v>101.1</v>
      </c>
      <c r="BN56" s="49"/>
      <c r="BP56" s="60" t="s">
        <v>87</v>
      </c>
      <c r="BQ56" s="61">
        <v>101.1</v>
      </c>
      <c r="BR56" s="61">
        <v>101.1</v>
      </c>
      <c r="BS56" s="61">
        <v>100.9</v>
      </c>
      <c r="BT56" s="62">
        <v>101.6</v>
      </c>
    </row>
    <row r="57" spans="2:72" x14ac:dyDescent="0.2">
      <c r="B57" s="49"/>
      <c r="D57" s="60" t="s">
        <v>88</v>
      </c>
      <c r="E57" s="61">
        <v>101.6</v>
      </c>
      <c r="F57" s="61">
        <v>101.5</v>
      </c>
      <c r="G57" s="61">
        <v>101.7</v>
      </c>
      <c r="H57" s="62">
        <v>101</v>
      </c>
      <c r="J57" s="49"/>
      <c r="L57" s="60" t="s">
        <v>88</v>
      </c>
      <c r="M57" s="61">
        <v>101.7</v>
      </c>
      <c r="N57" s="61">
        <v>101.7</v>
      </c>
      <c r="O57" s="61">
        <v>101.6</v>
      </c>
      <c r="P57" s="62">
        <v>101.7</v>
      </c>
      <c r="R57" s="49"/>
      <c r="T57" s="60" t="s">
        <v>88</v>
      </c>
      <c r="U57" s="61">
        <v>101.2</v>
      </c>
      <c r="V57" s="61">
        <v>101.2</v>
      </c>
      <c r="W57" s="61">
        <v>101</v>
      </c>
      <c r="X57" s="62">
        <v>101.5</v>
      </c>
      <c r="Z57" s="49"/>
      <c r="AB57" s="60" t="s">
        <v>88</v>
      </c>
      <c r="AC57" s="61">
        <v>101.5</v>
      </c>
      <c r="AD57" s="61">
        <v>101.5</v>
      </c>
      <c r="AE57" s="61">
        <v>101.5</v>
      </c>
      <c r="AF57" s="62">
        <v>101.6</v>
      </c>
      <c r="AH57" s="49"/>
      <c r="AJ57" s="60" t="s">
        <v>88</v>
      </c>
      <c r="AK57" s="61">
        <v>101.6</v>
      </c>
      <c r="AL57" s="61">
        <v>101.5</v>
      </c>
      <c r="AM57" s="61">
        <v>101.3</v>
      </c>
      <c r="AN57" s="62">
        <v>102</v>
      </c>
      <c r="AP57" s="49"/>
      <c r="AR57" s="60" t="s">
        <v>88</v>
      </c>
      <c r="AS57" s="61">
        <v>100.3</v>
      </c>
      <c r="AT57" s="61">
        <v>100.2</v>
      </c>
      <c r="AU57" s="61">
        <v>100.1</v>
      </c>
      <c r="AV57" s="62">
        <v>100.6</v>
      </c>
      <c r="AX57" s="49"/>
      <c r="AZ57" s="60" t="s">
        <v>88</v>
      </c>
      <c r="BA57" s="61">
        <v>101.4</v>
      </c>
      <c r="BB57" s="61">
        <v>101.4</v>
      </c>
      <c r="BC57" s="61">
        <v>101.3</v>
      </c>
      <c r="BD57" s="62">
        <v>101.6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101.1</v>
      </c>
      <c r="BN57" s="49"/>
      <c r="BP57" s="60" t="s">
        <v>88</v>
      </c>
      <c r="BQ57" s="61">
        <v>101.3</v>
      </c>
      <c r="BR57" s="61">
        <v>101.3</v>
      </c>
      <c r="BS57" s="61">
        <v>101.1</v>
      </c>
      <c r="BT57" s="62">
        <v>101.6</v>
      </c>
    </row>
    <row r="58" spans="2:72" x14ac:dyDescent="0.2">
      <c r="B58" s="63"/>
      <c r="C58" s="64"/>
      <c r="D58" s="65" t="s">
        <v>89</v>
      </c>
      <c r="E58" s="66">
        <v>102</v>
      </c>
      <c r="F58" s="66">
        <v>102</v>
      </c>
      <c r="G58" s="66">
        <v>102.2</v>
      </c>
      <c r="H58" s="67">
        <v>101.3</v>
      </c>
      <c r="J58" s="63"/>
      <c r="K58" s="64"/>
      <c r="L58" s="65" t="s">
        <v>89</v>
      </c>
      <c r="M58" s="66">
        <v>102.1</v>
      </c>
      <c r="N58" s="66">
        <v>102.1</v>
      </c>
      <c r="O58" s="66">
        <v>102.1</v>
      </c>
      <c r="P58" s="67">
        <v>102.1</v>
      </c>
      <c r="R58" s="63"/>
      <c r="S58" s="64"/>
      <c r="T58" s="65" t="s">
        <v>89</v>
      </c>
      <c r="U58" s="66">
        <v>101.7</v>
      </c>
      <c r="V58" s="66">
        <v>101.7</v>
      </c>
      <c r="W58" s="66">
        <v>101.6</v>
      </c>
      <c r="X58" s="67">
        <v>101.8</v>
      </c>
      <c r="Z58" s="63"/>
      <c r="AA58" s="64"/>
      <c r="AB58" s="65" t="s">
        <v>89</v>
      </c>
      <c r="AC58" s="66">
        <v>102.1</v>
      </c>
      <c r="AD58" s="66">
        <v>102.1</v>
      </c>
      <c r="AE58" s="66">
        <v>102.1</v>
      </c>
      <c r="AF58" s="67">
        <v>101.9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101.8</v>
      </c>
      <c r="AN58" s="67">
        <v>102.4</v>
      </c>
      <c r="AP58" s="63"/>
      <c r="AQ58" s="64"/>
      <c r="AR58" s="65" t="s">
        <v>89</v>
      </c>
      <c r="AS58" s="66">
        <v>100.8</v>
      </c>
      <c r="AT58" s="66">
        <v>100.6</v>
      </c>
      <c r="AU58" s="66">
        <v>100.5</v>
      </c>
      <c r="AV58" s="67">
        <v>101.2</v>
      </c>
      <c r="AX58" s="63"/>
      <c r="AY58" s="64"/>
      <c r="AZ58" s="65" t="s">
        <v>89</v>
      </c>
      <c r="BA58" s="66">
        <v>102</v>
      </c>
      <c r="BB58" s="66">
        <v>101.9</v>
      </c>
      <c r="BC58" s="66">
        <v>101.9</v>
      </c>
      <c r="BD58" s="67">
        <v>102</v>
      </c>
      <c r="BF58" s="63"/>
      <c r="BG58" s="64"/>
      <c r="BH58" s="65" t="s">
        <v>89</v>
      </c>
      <c r="BI58" s="66">
        <v>102</v>
      </c>
      <c r="BJ58" s="66">
        <v>102</v>
      </c>
      <c r="BK58" s="66">
        <v>102.2</v>
      </c>
      <c r="BL58" s="67">
        <v>101.4</v>
      </c>
      <c r="BN58" s="63"/>
      <c r="BO58" s="64"/>
      <c r="BP58" s="65" t="s">
        <v>89</v>
      </c>
      <c r="BQ58" s="66">
        <v>101.8</v>
      </c>
      <c r="BR58" s="66">
        <v>101.7</v>
      </c>
      <c r="BS58" s="66">
        <v>101.7</v>
      </c>
      <c r="BT58" s="67">
        <v>101.9</v>
      </c>
    </row>
    <row r="59" spans="2:72" x14ac:dyDescent="0.2">
      <c r="B59" s="49" t="s">
        <v>72</v>
      </c>
      <c r="D59" s="60" t="s">
        <v>78</v>
      </c>
      <c r="E59" s="61">
        <v>102.2</v>
      </c>
      <c r="F59" s="61">
        <v>102.3</v>
      </c>
      <c r="G59" s="61">
        <v>102.6</v>
      </c>
      <c r="H59" s="62">
        <v>101.4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102.4</v>
      </c>
      <c r="P59" s="62">
        <v>102.2</v>
      </c>
      <c r="R59" s="49" t="s">
        <v>72</v>
      </c>
      <c r="T59" s="60" t="s">
        <v>78</v>
      </c>
      <c r="U59" s="61">
        <v>102.1</v>
      </c>
      <c r="V59" s="61">
        <v>102.1</v>
      </c>
      <c r="W59" s="61">
        <v>102.2</v>
      </c>
      <c r="X59" s="62">
        <v>101.9</v>
      </c>
      <c r="Z59" s="49" t="s">
        <v>72</v>
      </c>
      <c r="AB59" s="60" t="s">
        <v>78</v>
      </c>
      <c r="AC59" s="61">
        <v>102.2</v>
      </c>
      <c r="AD59" s="61">
        <v>102.3</v>
      </c>
      <c r="AE59" s="61">
        <v>102.4</v>
      </c>
      <c r="AF59" s="62">
        <v>102</v>
      </c>
      <c r="AH59" s="49" t="s">
        <v>72</v>
      </c>
      <c r="AJ59" s="60" t="s">
        <v>78</v>
      </c>
      <c r="AK59" s="61">
        <v>102.4</v>
      </c>
      <c r="AL59" s="61">
        <v>102.4</v>
      </c>
      <c r="AM59" s="61">
        <v>102.4</v>
      </c>
      <c r="AN59" s="62">
        <v>102.4</v>
      </c>
      <c r="AP59" s="49" t="s">
        <v>72</v>
      </c>
      <c r="AR59" s="60" t="s">
        <v>78</v>
      </c>
      <c r="AS59" s="61">
        <v>100.7</v>
      </c>
      <c r="AT59" s="61">
        <v>100.6</v>
      </c>
      <c r="AU59" s="61">
        <v>100.5</v>
      </c>
      <c r="AV59" s="62">
        <v>101.2</v>
      </c>
      <c r="AX59" s="49" t="s">
        <v>72</v>
      </c>
      <c r="AZ59" s="60" t="s">
        <v>78</v>
      </c>
      <c r="BA59" s="61">
        <v>102.2</v>
      </c>
      <c r="BB59" s="61">
        <v>102.3</v>
      </c>
      <c r="BC59" s="61">
        <v>102.4</v>
      </c>
      <c r="BD59" s="62">
        <v>102.1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102.5</v>
      </c>
      <c r="BL59" s="62">
        <v>101.5</v>
      </c>
      <c r="BN59" s="49" t="s">
        <v>72</v>
      </c>
      <c r="BP59" s="60" t="s">
        <v>78</v>
      </c>
      <c r="BQ59" s="61">
        <v>102.2</v>
      </c>
      <c r="BR59" s="61">
        <v>102.2</v>
      </c>
      <c r="BS59" s="61">
        <v>102.3</v>
      </c>
      <c r="BT59" s="62">
        <v>102</v>
      </c>
    </row>
    <row r="60" spans="2:72" x14ac:dyDescent="0.2">
      <c r="B60" s="49"/>
      <c r="D60" s="60" t="s">
        <v>79</v>
      </c>
      <c r="E60" s="61">
        <v>102.4</v>
      </c>
      <c r="F60" s="61">
        <v>102.4</v>
      </c>
      <c r="G60" s="61">
        <v>102.8</v>
      </c>
      <c r="H60" s="62">
        <v>101.2</v>
      </c>
      <c r="J60" s="49"/>
      <c r="L60" s="60" t="s">
        <v>79</v>
      </c>
      <c r="M60" s="61">
        <v>102.5</v>
      </c>
      <c r="N60" s="61">
        <v>102.5</v>
      </c>
      <c r="O60" s="61">
        <v>102.7</v>
      </c>
      <c r="P60" s="62">
        <v>102</v>
      </c>
      <c r="R60" s="49"/>
      <c r="T60" s="60" t="s">
        <v>79</v>
      </c>
      <c r="U60" s="61">
        <v>102.4</v>
      </c>
      <c r="V60" s="61">
        <v>102.4</v>
      </c>
      <c r="W60" s="61">
        <v>102.7</v>
      </c>
      <c r="X60" s="62">
        <v>101.7</v>
      </c>
      <c r="Z60" s="49"/>
      <c r="AB60" s="60" t="s">
        <v>79</v>
      </c>
      <c r="AC60" s="61">
        <v>102.4</v>
      </c>
      <c r="AD60" s="61">
        <v>102.4</v>
      </c>
      <c r="AE60" s="61">
        <v>102.6</v>
      </c>
      <c r="AF60" s="62">
        <v>101.9</v>
      </c>
      <c r="AH60" s="49"/>
      <c r="AJ60" s="60" t="s">
        <v>79</v>
      </c>
      <c r="AK60" s="61">
        <v>102.8</v>
      </c>
      <c r="AL60" s="61">
        <v>102.8</v>
      </c>
      <c r="AM60" s="61">
        <v>103</v>
      </c>
      <c r="AN60" s="62">
        <v>102.4</v>
      </c>
      <c r="AP60" s="49"/>
      <c r="AR60" s="60" t="s">
        <v>79</v>
      </c>
      <c r="AS60" s="61">
        <v>100.8</v>
      </c>
      <c r="AT60" s="61">
        <v>100.7</v>
      </c>
      <c r="AU60" s="61">
        <v>100.6</v>
      </c>
      <c r="AV60" s="62">
        <v>101.2</v>
      </c>
      <c r="AX60" s="49"/>
      <c r="AZ60" s="60" t="s">
        <v>79</v>
      </c>
      <c r="BA60" s="61">
        <v>102.5</v>
      </c>
      <c r="BB60" s="61">
        <v>102.5</v>
      </c>
      <c r="BC60" s="61">
        <v>102.7</v>
      </c>
      <c r="BD60" s="62">
        <v>101.9</v>
      </c>
      <c r="BF60" s="49"/>
      <c r="BH60" s="60" t="s">
        <v>79</v>
      </c>
      <c r="BI60" s="61">
        <v>102.4</v>
      </c>
      <c r="BJ60" s="61">
        <v>102.4</v>
      </c>
      <c r="BK60" s="61">
        <v>102.8</v>
      </c>
      <c r="BL60" s="62">
        <v>101.3</v>
      </c>
      <c r="BN60" s="49"/>
      <c r="BP60" s="60" t="s">
        <v>79</v>
      </c>
      <c r="BQ60" s="61">
        <v>102.6</v>
      </c>
      <c r="BR60" s="61">
        <v>102.6</v>
      </c>
      <c r="BS60" s="61">
        <v>102.8</v>
      </c>
      <c r="BT60" s="62">
        <v>101.9</v>
      </c>
    </row>
    <row r="61" spans="2:72" x14ac:dyDescent="0.2">
      <c r="B61" s="49"/>
      <c r="D61" s="60" t="s">
        <v>80</v>
      </c>
      <c r="E61" s="61">
        <v>102.7</v>
      </c>
      <c r="F61" s="61">
        <v>102.6</v>
      </c>
      <c r="G61" s="61">
        <v>102.9</v>
      </c>
      <c r="H61" s="62">
        <v>101.5</v>
      </c>
      <c r="J61" s="49"/>
      <c r="L61" s="60" t="s">
        <v>80</v>
      </c>
      <c r="M61" s="61">
        <v>102.8</v>
      </c>
      <c r="N61" s="61">
        <v>102.8</v>
      </c>
      <c r="O61" s="61">
        <v>102.9</v>
      </c>
      <c r="P61" s="62">
        <v>102.5</v>
      </c>
      <c r="R61" s="49"/>
      <c r="T61" s="60" t="s">
        <v>80</v>
      </c>
      <c r="U61" s="61">
        <v>102.8</v>
      </c>
      <c r="V61" s="61">
        <v>102.7</v>
      </c>
      <c r="W61" s="61">
        <v>103</v>
      </c>
      <c r="X61" s="62">
        <v>102.2</v>
      </c>
      <c r="Z61" s="49"/>
      <c r="AB61" s="60" t="s">
        <v>80</v>
      </c>
      <c r="AC61" s="61">
        <v>102.6</v>
      </c>
      <c r="AD61" s="61">
        <v>102.6</v>
      </c>
      <c r="AE61" s="61">
        <v>102.8</v>
      </c>
      <c r="AF61" s="62">
        <v>102.3</v>
      </c>
      <c r="AH61" s="49"/>
      <c r="AJ61" s="60" t="s">
        <v>80</v>
      </c>
      <c r="AK61" s="61">
        <v>103.3</v>
      </c>
      <c r="AL61" s="61">
        <v>103.2</v>
      </c>
      <c r="AM61" s="61">
        <v>103.4</v>
      </c>
      <c r="AN61" s="62">
        <v>103</v>
      </c>
      <c r="AP61" s="49"/>
      <c r="AR61" s="60" t="s">
        <v>80</v>
      </c>
      <c r="AS61" s="61">
        <v>100.9</v>
      </c>
      <c r="AT61" s="61">
        <v>100.7</v>
      </c>
      <c r="AU61" s="61">
        <v>100.6</v>
      </c>
      <c r="AV61" s="62">
        <v>101.3</v>
      </c>
      <c r="AX61" s="49"/>
      <c r="AZ61" s="60" t="s">
        <v>80</v>
      </c>
      <c r="BA61" s="61">
        <v>102.9</v>
      </c>
      <c r="BB61" s="61">
        <v>102.8</v>
      </c>
      <c r="BC61" s="61">
        <v>103</v>
      </c>
      <c r="BD61" s="62">
        <v>102.5</v>
      </c>
      <c r="BF61" s="49"/>
      <c r="BH61" s="60" t="s">
        <v>80</v>
      </c>
      <c r="BI61" s="61">
        <v>102.7</v>
      </c>
      <c r="BJ61" s="61">
        <v>102.6</v>
      </c>
      <c r="BK61" s="61">
        <v>102.9</v>
      </c>
      <c r="BL61" s="62">
        <v>101.7</v>
      </c>
      <c r="BN61" s="49"/>
      <c r="BP61" s="60" t="s">
        <v>80</v>
      </c>
      <c r="BQ61" s="61">
        <v>103</v>
      </c>
      <c r="BR61" s="61">
        <v>102.9</v>
      </c>
      <c r="BS61" s="61">
        <v>103.1</v>
      </c>
      <c r="BT61" s="62">
        <v>102.4</v>
      </c>
    </row>
    <row r="62" spans="2:72" x14ac:dyDescent="0.2">
      <c r="B62" s="49"/>
      <c r="D62" s="60" t="s">
        <v>81</v>
      </c>
      <c r="E62" s="61">
        <v>102.8</v>
      </c>
      <c r="F62" s="61">
        <v>102.7</v>
      </c>
      <c r="G62" s="61">
        <v>103.1</v>
      </c>
      <c r="H62" s="62">
        <v>101.5</v>
      </c>
      <c r="J62" s="49"/>
      <c r="L62" s="60" t="s">
        <v>81</v>
      </c>
      <c r="M62" s="61">
        <v>102.9</v>
      </c>
      <c r="N62" s="61">
        <v>102.8</v>
      </c>
      <c r="O62" s="61">
        <v>103</v>
      </c>
      <c r="P62" s="62">
        <v>102.5</v>
      </c>
      <c r="R62" s="49"/>
      <c r="T62" s="60" t="s">
        <v>81</v>
      </c>
      <c r="U62" s="61">
        <v>102.8</v>
      </c>
      <c r="V62" s="61">
        <v>102.8</v>
      </c>
      <c r="W62" s="61">
        <v>103</v>
      </c>
      <c r="X62" s="62">
        <v>102.2</v>
      </c>
      <c r="Z62" s="49"/>
      <c r="AB62" s="60" t="s">
        <v>81</v>
      </c>
      <c r="AC62" s="61">
        <v>102.7</v>
      </c>
      <c r="AD62" s="61">
        <v>102.7</v>
      </c>
      <c r="AE62" s="61">
        <v>102.9</v>
      </c>
      <c r="AF62" s="62">
        <v>102.2</v>
      </c>
      <c r="AH62" s="49"/>
      <c r="AJ62" s="60" t="s">
        <v>81</v>
      </c>
      <c r="AK62" s="61">
        <v>103.3</v>
      </c>
      <c r="AL62" s="61">
        <v>103.2</v>
      </c>
      <c r="AM62" s="61">
        <v>103.4</v>
      </c>
      <c r="AN62" s="62">
        <v>102.8</v>
      </c>
      <c r="AP62" s="49"/>
      <c r="AR62" s="60" t="s">
        <v>81</v>
      </c>
      <c r="AS62" s="61">
        <v>100.9</v>
      </c>
      <c r="AT62" s="61">
        <v>100.7</v>
      </c>
      <c r="AU62" s="61">
        <v>100.6</v>
      </c>
      <c r="AV62" s="62">
        <v>101.2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102.7</v>
      </c>
      <c r="BJ62" s="61">
        <v>102.7</v>
      </c>
      <c r="BK62" s="61">
        <v>103</v>
      </c>
      <c r="BL62" s="62">
        <v>101.7</v>
      </c>
      <c r="BN62" s="49"/>
      <c r="BP62" s="60" t="s">
        <v>81</v>
      </c>
      <c r="BQ62" s="61">
        <v>103</v>
      </c>
      <c r="BR62" s="61">
        <v>103</v>
      </c>
      <c r="BS62" s="61">
        <v>103.2</v>
      </c>
      <c r="BT62" s="62">
        <v>102.4</v>
      </c>
    </row>
    <row r="63" spans="2:72" x14ac:dyDescent="0.2">
      <c r="B63" s="49"/>
      <c r="D63" s="60" t="s">
        <v>82</v>
      </c>
      <c r="E63" s="61">
        <v>102.7</v>
      </c>
      <c r="F63" s="61">
        <v>102.7</v>
      </c>
      <c r="G63" s="61">
        <v>103.1</v>
      </c>
      <c r="H63" s="62">
        <v>101.5</v>
      </c>
      <c r="J63" s="49"/>
      <c r="L63" s="60" t="s">
        <v>82</v>
      </c>
      <c r="M63" s="61">
        <v>102.8</v>
      </c>
      <c r="N63" s="61">
        <v>102.9</v>
      </c>
      <c r="O63" s="61">
        <v>103</v>
      </c>
      <c r="P63" s="62">
        <v>102.5</v>
      </c>
      <c r="R63" s="49"/>
      <c r="T63" s="60" t="s">
        <v>82</v>
      </c>
      <c r="U63" s="61">
        <v>102.8</v>
      </c>
      <c r="V63" s="61">
        <v>102.8</v>
      </c>
      <c r="W63" s="61">
        <v>103</v>
      </c>
      <c r="X63" s="62">
        <v>102.2</v>
      </c>
      <c r="Z63" s="49"/>
      <c r="AB63" s="60" t="s">
        <v>82</v>
      </c>
      <c r="AC63" s="61">
        <v>102.7</v>
      </c>
      <c r="AD63" s="61">
        <v>102.7</v>
      </c>
      <c r="AE63" s="61">
        <v>102.9</v>
      </c>
      <c r="AF63" s="62">
        <v>102.2</v>
      </c>
      <c r="AH63" s="49"/>
      <c r="AJ63" s="60" t="s">
        <v>82</v>
      </c>
      <c r="AK63" s="61">
        <v>103.2</v>
      </c>
      <c r="AL63" s="61">
        <v>103.3</v>
      </c>
      <c r="AM63" s="61">
        <v>103.5</v>
      </c>
      <c r="AN63" s="62">
        <v>102.8</v>
      </c>
      <c r="AP63" s="49"/>
      <c r="AR63" s="60" t="s">
        <v>82</v>
      </c>
      <c r="AS63" s="61">
        <v>100.9</v>
      </c>
      <c r="AT63" s="61">
        <v>100.8</v>
      </c>
      <c r="AU63" s="61">
        <v>100.7</v>
      </c>
      <c r="AV63" s="62">
        <v>101.2</v>
      </c>
      <c r="AX63" s="49"/>
      <c r="AZ63" s="60" t="s">
        <v>82</v>
      </c>
      <c r="BA63" s="61">
        <v>102.9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102.7</v>
      </c>
      <c r="BJ63" s="61">
        <v>102.7</v>
      </c>
      <c r="BK63" s="61">
        <v>103.1</v>
      </c>
      <c r="BL63" s="62">
        <v>101.7</v>
      </c>
      <c r="BN63" s="49"/>
      <c r="BP63" s="60" t="s">
        <v>82</v>
      </c>
      <c r="BQ63" s="61">
        <v>103</v>
      </c>
      <c r="BR63" s="61">
        <v>103</v>
      </c>
      <c r="BS63" s="61">
        <v>103.2</v>
      </c>
      <c r="BT63" s="62">
        <v>102.4</v>
      </c>
    </row>
    <row r="64" spans="2:72" x14ac:dyDescent="0.2">
      <c r="B64" s="49"/>
      <c r="D64" s="60" t="s">
        <v>83</v>
      </c>
      <c r="E64" s="61">
        <v>103.1</v>
      </c>
      <c r="F64" s="61">
        <v>103.1</v>
      </c>
      <c r="G64" s="61">
        <v>103.5</v>
      </c>
      <c r="H64" s="62">
        <v>101.6</v>
      </c>
      <c r="J64" s="49"/>
      <c r="L64" s="60" t="s">
        <v>83</v>
      </c>
      <c r="M64" s="61">
        <v>103.2</v>
      </c>
      <c r="N64" s="61">
        <v>103.2</v>
      </c>
      <c r="O64" s="61">
        <v>103.5</v>
      </c>
      <c r="P64" s="62">
        <v>102.5</v>
      </c>
      <c r="R64" s="49"/>
      <c r="T64" s="60" t="s">
        <v>83</v>
      </c>
      <c r="U64" s="61">
        <v>103</v>
      </c>
      <c r="V64" s="61">
        <v>103</v>
      </c>
      <c r="W64" s="61">
        <v>103.3</v>
      </c>
      <c r="X64" s="62">
        <v>102.3</v>
      </c>
      <c r="Z64" s="49"/>
      <c r="AB64" s="60" t="s">
        <v>83</v>
      </c>
      <c r="AC64" s="61">
        <v>103</v>
      </c>
      <c r="AD64" s="61">
        <v>103</v>
      </c>
      <c r="AE64" s="61">
        <v>103.4</v>
      </c>
      <c r="AF64" s="62">
        <v>102.3</v>
      </c>
      <c r="AH64" s="49"/>
      <c r="AJ64" s="60" t="s">
        <v>83</v>
      </c>
      <c r="AK64" s="61">
        <v>103.5</v>
      </c>
      <c r="AL64" s="61">
        <v>103.4</v>
      </c>
      <c r="AM64" s="61">
        <v>103.7</v>
      </c>
      <c r="AN64" s="62">
        <v>102.8</v>
      </c>
      <c r="AP64" s="49"/>
      <c r="AR64" s="60" t="s">
        <v>83</v>
      </c>
      <c r="AS64" s="61">
        <v>101.1</v>
      </c>
      <c r="AT64" s="61">
        <v>100.8</v>
      </c>
      <c r="AU64" s="61">
        <v>100.7</v>
      </c>
      <c r="AV64" s="62">
        <v>101.2</v>
      </c>
      <c r="AX64" s="49"/>
      <c r="AZ64" s="60" t="s">
        <v>83</v>
      </c>
      <c r="BA64" s="61">
        <v>103.2</v>
      </c>
      <c r="BB64" s="61">
        <v>103.2</v>
      </c>
      <c r="BC64" s="61">
        <v>103.4</v>
      </c>
      <c r="BD64" s="62">
        <v>102.4</v>
      </c>
      <c r="BF64" s="49"/>
      <c r="BH64" s="60" t="s">
        <v>83</v>
      </c>
      <c r="BI64" s="61">
        <v>103.1</v>
      </c>
      <c r="BJ64" s="61">
        <v>103.1</v>
      </c>
      <c r="BK64" s="61">
        <v>103.5</v>
      </c>
      <c r="BL64" s="62">
        <v>101.7</v>
      </c>
      <c r="BN64" s="49"/>
      <c r="BP64" s="60" t="s">
        <v>83</v>
      </c>
      <c r="BQ64" s="61">
        <v>103.2</v>
      </c>
      <c r="BR64" s="61">
        <v>103.2</v>
      </c>
      <c r="BS64" s="61">
        <v>103.5</v>
      </c>
      <c r="BT64" s="62">
        <v>102.4</v>
      </c>
    </row>
    <row r="65" spans="2:72" x14ac:dyDescent="0.2">
      <c r="B65" s="49"/>
      <c r="D65" s="60" t="s">
        <v>84</v>
      </c>
      <c r="E65" s="61">
        <v>103.1</v>
      </c>
      <c r="F65" s="61">
        <v>103.1</v>
      </c>
      <c r="G65" s="61">
        <v>103.6</v>
      </c>
      <c r="H65" s="62">
        <v>101.5</v>
      </c>
      <c r="J65" s="49"/>
      <c r="L65" s="60" t="s">
        <v>84</v>
      </c>
      <c r="M65" s="61">
        <v>103.2</v>
      </c>
      <c r="N65" s="61">
        <v>103.2</v>
      </c>
      <c r="O65" s="61">
        <v>103.5</v>
      </c>
      <c r="P65" s="62">
        <v>102.5</v>
      </c>
      <c r="R65" s="49"/>
      <c r="T65" s="60" t="s">
        <v>84</v>
      </c>
      <c r="U65" s="61">
        <v>103</v>
      </c>
      <c r="V65" s="61">
        <v>103</v>
      </c>
      <c r="W65" s="61">
        <v>103.3</v>
      </c>
      <c r="X65" s="62">
        <v>102.2</v>
      </c>
      <c r="Z65" s="49"/>
      <c r="AB65" s="60" t="s">
        <v>84</v>
      </c>
      <c r="AC65" s="61">
        <v>103</v>
      </c>
      <c r="AD65" s="61">
        <v>103</v>
      </c>
      <c r="AE65" s="61">
        <v>103.4</v>
      </c>
      <c r="AF65" s="62">
        <v>102.2</v>
      </c>
      <c r="AH65" s="49"/>
      <c r="AJ65" s="60" t="s">
        <v>84</v>
      </c>
      <c r="AK65" s="61">
        <v>103.4</v>
      </c>
      <c r="AL65" s="61">
        <v>103.4</v>
      </c>
      <c r="AM65" s="61">
        <v>103.7</v>
      </c>
      <c r="AN65" s="62">
        <v>102.8</v>
      </c>
      <c r="AP65" s="49"/>
      <c r="AR65" s="60" t="s">
        <v>84</v>
      </c>
      <c r="AS65" s="61">
        <v>101</v>
      </c>
      <c r="AT65" s="61">
        <v>100.8</v>
      </c>
      <c r="AU65" s="61">
        <v>100.7</v>
      </c>
      <c r="AV65" s="62">
        <v>101.2</v>
      </c>
      <c r="AX65" s="49"/>
      <c r="AZ65" s="60" t="s">
        <v>84</v>
      </c>
      <c r="BA65" s="61">
        <v>103.2</v>
      </c>
      <c r="BB65" s="61">
        <v>103.2</v>
      </c>
      <c r="BC65" s="61">
        <v>103.4</v>
      </c>
      <c r="BD65" s="62">
        <v>102.4</v>
      </c>
      <c r="BF65" s="49"/>
      <c r="BH65" s="60" t="s">
        <v>84</v>
      </c>
      <c r="BI65" s="61">
        <v>103.1</v>
      </c>
      <c r="BJ65" s="61">
        <v>103.1</v>
      </c>
      <c r="BK65" s="61">
        <v>103.5</v>
      </c>
      <c r="BL65" s="62">
        <v>101.7</v>
      </c>
      <c r="BN65" s="49"/>
      <c r="BP65" s="60" t="s">
        <v>84</v>
      </c>
      <c r="BQ65" s="61">
        <v>103.2</v>
      </c>
      <c r="BR65" s="61">
        <v>103.2</v>
      </c>
      <c r="BS65" s="61">
        <v>103.5</v>
      </c>
      <c r="BT65" s="62">
        <v>102.3</v>
      </c>
    </row>
    <row r="66" spans="2:72" x14ac:dyDescent="0.2">
      <c r="B66" s="49"/>
      <c r="D66" s="60" t="s">
        <v>85</v>
      </c>
      <c r="E66" s="61">
        <v>103.1</v>
      </c>
      <c r="F66" s="61">
        <v>103.2</v>
      </c>
      <c r="G66" s="61">
        <v>103.7</v>
      </c>
      <c r="H66" s="62">
        <v>101.4</v>
      </c>
      <c r="J66" s="49"/>
      <c r="L66" s="60" t="s">
        <v>85</v>
      </c>
      <c r="M66" s="61">
        <v>103.1</v>
      </c>
      <c r="N66" s="61">
        <v>103.2</v>
      </c>
      <c r="O66" s="61">
        <v>103.6</v>
      </c>
      <c r="P66" s="62">
        <v>102.3</v>
      </c>
      <c r="R66" s="49"/>
      <c r="T66" s="60" t="s">
        <v>85</v>
      </c>
      <c r="U66" s="61">
        <v>102.9</v>
      </c>
      <c r="V66" s="61">
        <v>103</v>
      </c>
      <c r="W66" s="61">
        <v>103.4</v>
      </c>
      <c r="X66" s="62">
        <v>102.1</v>
      </c>
      <c r="Z66" s="49"/>
      <c r="AB66" s="60" t="s">
        <v>85</v>
      </c>
      <c r="AC66" s="61">
        <v>103</v>
      </c>
      <c r="AD66" s="61">
        <v>103.1</v>
      </c>
      <c r="AE66" s="61">
        <v>103.5</v>
      </c>
      <c r="AF66" s="62">
        <v>102.1</v>
      </c>
      <c r="AH66" s="49"/>
      <c r="AJ66" s="60" t="s">
        <v>85</v>
      </c>
      <c r="AK66" s="61">
        <v>103.3</v>
      </c>
      <c r="AL66" s="61">
        <v>103.4</v>
      </c>
      <c r="AM66" s="61">
        <v>103.8</v>
      </c>
      <c r="AN66" s="62">
        <v>102.7</v>
      </c>
      <c r="AP66" s="49"/>
      <c r="AR66" s="60" t="s">
        <v>85</v>
      </c>
      <c r="AS66" s="61">
        <v>100.9</v>
      </c>
      <c r="AT66" s="61">
        <v>100.8</v>
      </c>
      <c r="AU66" s="61">
        <v>100.8</v>
      </c>
      <c r="AV66" s="62">
        <v>101.1</v>
      </c>
      <c r="AX66" s="49"/>
      <c r="AZ66" s="60" t="s">
        <v>85</v>
      </c>
      <c r="BA66" s="61">
        <v>103.1</v>
      </c>
      <c r="BB66" s="61">
        <v>103.2</v>
      </c>
      <c r="BC66" s="61">
        <v>103.5</v>
      </c>
      <c r="BD66" s="62">
        <v>102.3</v>
      </c>
      <c r="BF66" s="49"/>
      <c r="BH66" s="60" t="s">
        <v>85</v>
      </c>
      <c r="BI66" s="61">
        <v>103</v>
      </c>
      <c r="BJ66" s="61">
        <v>103.1</v>
      </c>
      <c r="BK66" s="61">
        <v>103.6</v>
      </c>
      <c r="BL66" s="62">
        <v>101.6</v>
      </c>
      <c r="BN66" s="49"/>
      <c r="BP66" s="60" t="s">
        <v>85</v>
      </c>
      <c r="BQ66" s="61">
        <v>103.1</v>
      </c>
      <c r="BR66" s="61">
        <v>103.2</v>
      </c>
      <c r="BS66" s="61">
        <v>103.5</v>
      </c>
      <c r="BT66" s="62">
        <v>102.2</v>
      </c>
    </row>
    <row r="67" spans="2:72" x14ac:dyDescent="0.2">
      <c r="B67" s="49"/>
      <c r="D67" s="60" t="s">
        <v>86</v>
      </c>
      <c r="E67" s="61">
        <v>103.7</v>
      </c>
      <c r="F67" s="61">
        <v>103.8</v>
      </c>
      <c r="G67" s="61">
        <v>104.5</v>
      </c>
      <c r="H67" s="62">
        <v>101.3</v>
      </c>
      <c r="J67" s="49"/>
      <c r="L67" s="60" t="s">
        <v>86</v>
      </c>
      <c r="M67" s="61">
        <v>103.9</v>
      </c>
      <c r="N67" s="61">
        <v>104</v>
      </c>
      <c r="O67" s="61">
        <v>104.7</v>
      </c>
      <c r="P67" s="62">
        <v>102.2</v>
      </c>
      <c r="R67" s="49"/>
      <c r="T67" s="60" t="s">
        <v>86</v>
      </c>
      <c r="U67" s="61">
        <v>103.9</v>
      </c>
      <c r="V67" s="61">
        <v>104</v>
      </c>
      <c r="W67" s="61">
        <v>104.9</v>
      </c>
      <c r="X67" s="62">
        <v>102</v>
      </c>
      <c r="Z67" s="49"/>
      <c r="AB67" s="60" t="s">
        <v>86</v>
      </c>
      <c r="AC67" s="61">
        <v>103.7</v>
      </c>
      <c r="AD67" s="61">
        <v>103.8</v>
      </c>
      <c r="AE67" s="61">
        <v>104.5</v>
      </c>
      <c r="AF67" s="62">
        <v>102</v>
      </c>
      <c r="AH67" s="49"/>
      <c r="AJ67" s="60" t="s">
        <v>86</v>
      </c>
      <c r="AK67" s="61">
        <v>104.2</v>
      </c>
      <c r="AL67" s="61">
        <v>104.3</v>
      </c>
      <c r="AM67" s="61">
        <v>105.1</v>
      </c>
      <c r="AN67" s="62">
        <v>102.6</v>
      </c>
      <c r="AP67" s="49"/>
      <c r="AR67" s="60" t="s">
        <v>86</v>
      </c>
      <c r="AS67" s="61">
        <v>101.9</v>
      </c>
      <c r="AT67" s="61">
        <v>101.7</v>
      </c>
      <c r="AU67" s="61">
        <v>101.9</v>
      </c>
      <c r="AV67" s="62">
        <v>101</v>
      </c>
      <c r="AX67" s="49"/>
      <c r="AZ67" s="60" t="s">
        <v>86</v>
      </c>
      <c r="BA67" s="61">
        <v>104</v>
      </c>
      <c r="BB67" s="61">
        <v>104.1</v>
      </c>
      <c r="BC67" s="61">
        <v>104.8</v>
      </c>
      <c r="BD67" s="62">
        <v>102.1</v>
      </c>
      <c r="BF67" s="49"/>
      <c r="BH67" s="60" t="s">
        <v>86</v>
      </c>
      <c r="BI67" s="61">
        <v>103.7</v>
      </c>
      <c r="BJ67" s="61">
        <v>103.8</v>
      </c>
      <c r="BK67" s="61">
        <v>104.5</v>
      </c>
      <c r="BL67" s="62">
        <v>101.5</v>
      </c>
      <c r="BN67" s="49"/>
      <c r="BP67" s="60" t="s">
        <v>86</v>
      </c>
      <c r="BQ67" s="61">
        <v>104.1</v>
      </c>
      <c r="BR67" s="61">
        <v>104.2</v>
      </c>
      <c r="BS67" s="61">
        <v>104.9</v>
      </c>
      <c r="BT67" s="62">
        <v>102.1</v>
      </c>
    </row>
    <row r="68" spans="2:72" x14ac:dyDescent="0.2">
      <c r="B68" s="49"/>
      <c r="D68" s="60" t="s">
        <v>87</v>
      </c>
      <c r="E68" s="61">
        <v>103.9</v>
      </c>
      <c r="F68" s="61">
        <v>103.9</v>
      </c>
      <c r="G68" s="61">
        <v>104.6</v>
      </c>
      <c r="H68" s="62">
        <v>101.5</v>
      </c>
      <c r="J68" s="49"/>
      <c r="L68" s="60" t="s">
        <v>87</v>
      </c>
      <c r="M68" s="61">
        <v>104</v>
      </c>
      <c r="N68" s="61">
        <v>104.1</v>
      </c>
      <c r="O68" s="61">
        <v>104.8</v>
      </c>
      <c r="P68" s="62">
        <v>102.3</v>
      </c>
      <c r="R68" s="49"/>
      <c r="T68" s="60" t="s">
        <v>87</v>
      </c>
      <c r="U68" s="61">
        <v>104</v>
      </c>
      <c r="V68" s="61">
        <v>104.1</v>
      </c>
      <c r="W68" s="61">
        <v>105</v>
      </c>
      <c r="X68" s="62">
        <v>102.2</v>
      </c>
      <c r="Z68" s="49"/>
      <c r="AB68" s="60" t="s">
        <v>87</v>
      </c>
      <c r="AC68" s="61">
        <v>103.8</v>
      </c>
      <c r="AD68" s="61">
        <v>103.9</v>
      </c>
      <c r="AE68" s="61">
        <v>104.6</v>
      </c>
      <c r="AF68" s="62">
        <v>102.1</v>
      </c>
      <c r="AH68" s="49"/>
      <c r="AJ68" s="60" t="s">
        <v>87</v>
      </c>
      <c r="AK68" s="61">
        <v>104.3</v>
      </c>
      <c r="AL68" s="61">
        <v>104.3</v>
      </c>
      <c r="AM68" s="61">
        <v>105.2</v>
      </c>
      <c r="AN68" s="62">
        <v>102.6</v>
      </c>
      <c r="AP68" s="49"/>
      <c r="AR68" s="60" t="s">
        <v>87</v>
      </c>
      <c r="AS68" s="61">
        <v>102</v>
      </c>
      <c r="AT68" s="61">
        <v>101.8</v>
      </c>
      <c r="AU68" s="61">
        <v>101.9</v>
      </c>
      <c r="AV68" s="62">
        <v>101.1</v>
      </c>
      <c r="AX68" s="49"/>
      <c r="AZ68" s="60" t="s">
        <v>87</v>
      </c>
      <c r="BA68" s="61">
        <v>104.1</v>
      </c>
      <c r="BB68" s="61">
        <v>104.1</v>
      </c>
      <c r="BC68" s="61">
        <v>104.8</v>
      </c>
      <c r="BD68" s="62">
        <v>102.3</v>
      </c>
      <c r="BF68" s="49"/>
      <c r="BH68" s="60" t="s">
        <v>87</v>
      </c>
      <c r="BI68" s="61">
        <v>103.8</v>
      </c>
      <c r="BJ68" s="61">
        <v>103.9</v>
      </c>
      <c r="BK68" s="61">
        <v>104.6</v>
      </c>
      <c r="BL68" s="62">
        <v>101.6</v>
      </c>
      <c r="BN68" s="49"/>
      <c r="BP68" s="60" t="s">
        <v>87</v>
      </c>
      <c r="BQ68" s="61">
        <v>104.2</v>
      </c>
      <c r="BR68" s="61">
        <v>104.2</v>
      </c>
      <c r="BS68" s="61">
        <v>104.9</v>
      </c>
      <c r="BT68" s="62">
        <v>102.2</v>
      </c>
    </row>
    <row r="69" spans="2:72" x14ac:dyDescent="0.2">
      <c r="B69" s="49"/>
      <c r="D69" s="60" t="s">
        <v>88</v>
      </c>
      <c r="E69" s="61">
        <v>104</v>
      </c>
      <c r="F69" s="61">
        <v>104</v>
      </c>
      <c r="G69" s="61">
        <v>104.7</v>
      </c>
      <c r="H69" s="62">
        <v>101.7</v>
      </c>
      <c r="J69" s="49"/>
      <c r="L69" s="60" t="s">
        <v>88</v>
      </c>
      <c r="M69" s="61">
        <v>104.1</v>
      </c>
      <c r="N69" s="61">
        <v>104.2</v>
      </c>
      <c r="O69" s="61">
        <v>104.9</v>
      </c>
      <c r="P69" s="62">
        <v>102.4</v>
      </c>
      <c r="R69" s="49"/>
      <c r="T69" s="60" t="s">
        <v>88</v>
      </c>
      <c r="U69" s="61">
        <v>104.4</v>
      </c>
      <c r="V69" s="61">
        <v>104.4</v>
      </c>
      <c r="W69" s="61">
        <v>105.4</v>
      </c>
      <c r="X69" s="62">
        <v>102.3</v>
      </c>
      <c r="Z69" s="49"/>
      <c r="AB69" s="60" t="s">
        <v>88</v>
      </c>
      <c r="AC69" s="61">
        <v>103.9</v>
      </c>
      <c r="AD69" s="61">
        <v>104</v>
      </c>
      <c r="AE69" s="61">
        <v>104.7</v>
      </c>
      <c r="AF69" s="62">
        <v>102.2</v>
      </c>
      <c r="AH69" s="49"/>
      <c r="AJ69" s="60" t="s">
        <v>88</v>
      </c>
      <c r="AK69" s="61">
        <v>104.7</v>
      </c>
      <c r="AL69" s="61">
        <v>104.7</v>
      </c>
      <c r="AM69" s="61">
        <v>105.7</v>
      </c>
      <c r="AN69" s="62">
        <v>102.7</v>
      </c>
      <c r="AP69" s="49"/>
      <c r="AR69" s="60" t="s">
        <v>88</v>
      </c>
      <c r="AS69" s="61">
        <v>102.1</v>
      </c>
      <c r="AT69" s="61">
        <v>101.9</v>
      </c>
      <c r="AU69" s="61">
        <v>102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105.1</v>
      </c>
      <c r="BD69" s="62">
        <v>102.4</v>
      </c>
      <c r="BF69" s="49"/>
      <c r="BH69" s="60" t="s">
        <v>88</v>
      </c>
      <c r="BI69" s="61">
        <v>104</v>
      </c>
      <c r="BJ69" s="61">
        <v>104</v>
      </c>
      <c r="BK69" s="61">
        <v>104.7</v>
      </c>
      <c r="BL69" s="62">
        <v>101.8</v>
      </c>
      <c r="BN69" s="49"/>
      <c r="BP69" s="60" t="s">
        <v>88</v>
      </c>
      <c r="BQ69" s="61">
        <v>104.6</v>
      </c>
      <c r="BR69" s="61">
        <v>104.6</v>
      </c>
      <c r="BS69" s="61">
        <v>105.4</v>
      </c>
      <c r="BT69" s="62">
        <v>102.4</v>
      </c>
    </row>
    <row r="70" spans="2:72" x14ac:dyDescent="0.2">
      <c r="B70" s="63"/>
      <c r="C70" s="64"/>
      <c r="D70" s="65" t="s">
        <v>89</v>
      </c>
      <c r="E70" s="66">
        <v>104.6</v>
      </c>
      <c r="F70" s="66">
        <v>104.7</v>
      </c>
      <c r="G70" s="66">
        <v>105.5</v>
      </c>
      <c r="H70" s="67">
        <v>101.8</v>
      </c>
      <c r="J70" s="63"/>
      <c r="K70" s="64"/>
      <c r="L70" s="65" t="s">
        <v>89</v>
      </c>
      <c r="M70" s="66">
        <v>104.7</v>
      </c>
      <c r="N70" s="66">
        <v>104.8</v>
      </c>
      <c r="O70" s="66">
        <v>105.7</v>
      </c>
      <c r="P70" s="67">
        <v>102.5</v>
      </c>
      <c r="R70" s="63"/>
      <c r="S70" s="64"/>
      <c r="T70" s="65" t="s">
        <v>89</v>
      </c>
      <c r="U70" s="66">
        <v>104.6</v>
      </c>
      <c r="V70" s="66">
        <v>104.7</v>
      </c>
      <c r="W70" s="66">
        <v>105.8</v>
      </c>
      <c r="X70" s="67">
        <v>102.3</v>
      </c>
      <c r="Z70" s="63"/>
      <c r="AA70" s="64"/>
      <c r="AB70" s="65" t="s">
        <v>89</v>
      </c>
      <c r="AC70" s="66">
        <v>104.5</v>
      </c>
      <c r="AD70" s="66">
        <v>104.6</v>
      </c>
      <c r="AE70" s="66">
        <v>105.6</v>
      </c>
      <c r="AF70" s="67">
        <v>102.3</v>
      </c>
      <c r="AH70" s="63"/>
      <c r="AI70" s="64"/>
      <c r="AJ70" s="65" t="s">
        <v>89</v>
      </c>
      <c r="AK70" s="66">
        <v>105</v>
      </c>
      <c r="AL70" s="66">
        <v>105.1</v>
      </c>
      <c r="AM70" s="66">
        <v>106.2</v>
      </c>
      <c r="AN70" s="67">
        <v>102.8</v>
      </c>
      <c r="AP70" s="63"/>
      <c r="AQ70" s="64"/>
      <c r="AR70" s="65" t="s">
        <v>89</v>
      </c>
      <c r="AS70" s="66">
        <v>102.3</v>
      </c>
      <c r="AT70" s="66">
        <v>102.2</v>
      </c>
      <c r="AU70" s="66">
        <v>102.3</v>
      </c>
      <c r="AV70" s="67">
        <v>101.3</v>
      </c>
      <c r="AX70" s="63"/>
      <c r="AY70" s="64"/>
      <c r="AZ70" s="65" t="s">
        <v>89</v>
      </c>
      <c r="BA70" s="66">
        <v>104.7</v>
      </c>
      <c r="BB70" s="66">
        <v>104.8</v>
      </c>
      <c r="BC70" s="66">
        <v>105.7</v>
      </c>
      <c r="BD70" s="67">
        <v>102.4</v>
      </c>
      <c r="BF70" s="63"/>
      <c r="BG70" s="64"/>
      <c r="BH70" s="65" t="s">
        <v>89</v>
      </c>
      <c r="BI70" s="66">
        <v>104.6</v>
      </c>
      <c r="BJ70" s="66">
        <v>104.7</v>
      </c>
      <c r="BK70" s="66">
        <v>105.6</v>
      </c>
      <c r="BL70" s="67">
        <v>101.9</v>
      </c>
      <c r="BN70" s="63"/>
      <c r="BO70" s="64"/>
      <c r="BP70" s="65" t="s">
        <v>89</v>
      </c>
      <c r="BQ70" s="66">
        <v>104.9</v>
      </c>
      <c r="BR70" s="66">
        <v>105</v>
      </c>
      <c r="BS70" s="66">
        <v>105.9</v>
      </c>
      <c r="BT70" s="67">
        <v>102.4</v>
      </c>
    </row>
    <row r="71" spans="2:72" x14ac:dyDescent="0.2">
      <c r="B71" s="49" t="s">
        <v>73</v>
      </c>
      <c r="D71" s="60" t="s">
        <v>78</v>
      </c>
      <c r="E71" s="61">
        <v>104.6</v>
      </c>
      <c r="F71" s="61">
        <v>104.7</v>
      </c>
      <c r="G71" s="61">
        <v>105.6</v>
      </c>
      <c r="H71" s="62">
        <v>101.7</v>
      </c>
      <c r="J71" s="49" t="s">
        <v>73</v>
      </c>
      <c r="L71" s="60" t="s">
        <v>78</v>
      </c>
      <c r="M71" s="61">
        <v>104.7</v>
      </c>
      <c r="N71" s="61">
        <v>104.8</v>
      </c>
      <c r="O71" s="61">
        <v>105.8</v>
      </c>
      <c r="P71" s="62">
        <v>102.4</v>
      </c>
      <c r="R71" s="49" t="s">
        <v>73</v>
      </c>
      <c r="T71" s="60" t="s">
        <v>78</v>
      </c>
      <c r="U71" s="61">
        <v>104.8</v>
      </c>
      <c r="V71" s="61">
        <v>104.9</v>
      </c>
      <c r="W71" s="61">
        <v>106.1</v>
      </c>
      <c r="X71" s="62">
        <v>102.2</v>
      </c>
      <c r="Z71" s="49" t="s">
        <v>73</v>
      </c>
      <c r="AB71" s="60" t="s">
        <v>78</v>
      </c>
      <c r="AC71" s="61">
        <v>104.5</v>
      </c>
      <c r="AD71" s="61">
        <v>104.6</v>
      </c>
      <c r="AE71" s="61">
        <v>105.6</v>
      </c>
      <c r="AF71" s="62">
        <v>102.3</v>
      </c>
      <c r="AH71" s="49" t="s">
        <v>73</v>
      </c>
      <c r="AJ71" s="60" t="s">
        <v>78</v>
      </c>
      <c r="AK71" s="61">
        <v>105.2</v>
      </c>
      <c r="AL71" s="61">
        <v>105.3</v>
      </c>
      <c r="AM71" s="61">
        <v>106.5</v>
      </c>
      <c r="AN71" s="62">
        <v>102.8</v>
      </c>
      <c r="AP71" s="49" t="s">
        <v>73</v>
      </c>
      <c r="AR71" s="60" t="s">
        <v>78</v>
      </c>
      <c r="AS71" s="61">
        <v>102.3</v>
      </c>
      <c r="AT71" s="61">
        <v>102.2</v>
      </c>
      <c r="AU71" s="61">
        <v>102.4</v>
      </c>
      <c r="AV71" s="62">
        <v>101.3</v>
      </c>
      <c r="AX71" s="49" t="s">
        <v>73</v>
      </c>
      <c r="AZ71" s="60" t="s">
        <v>78</v>
      </c>
      <c r="BA71" s="61">
        <v>104.8</v>
      </c>
      <c r="BB71" s="61">
        <v>105</v>
      </c>
      <c r="BC71" s="61">
        <v>105.9</v>
      </c>
      <c r="BD71" s="62">
        <v>102.4</v>
      </c>
      <c r="BF71" s="49" t="s">
        <v>73</v>
      </c>
      <c r="BH71" s="60" t="s">
        <v>78</v>
      </c>
      <c r="BI71" s="61">
        <v>104.6</v>
      </c>
      <c r="BJ71" s="61">
        <v>104.7</v>
      </c>
      <c r="BK71" s="61">
        <v>105.6</v>
      </c>
      <c r="BL71" s="62">
        <v>101.8</v>
      </c>
      <c r="BN71" s="49" t="s">
        <v>73</v>
      </c>
      <c r="BP71" s="60" t="s">
        <v>78</v>
      </c>
      <c r="BQ71" s="61">
        <v>105.1</v>
      </c>
      <c r="BR71" s="61">
        <v>105.2</v>
      </c>
      <c r="BS71" s="61">
        <v>106.1</v>
      </c>
      <c r="BT71" s="62">
        <v>102.4</v>
      </c>
    </row>
    <row r="72" spans="2:72" x14ac:dyDescent="0.2">
      <c r="B72" s="49"/>
      <c r="D72" s="60" t="s">
        <v>79</v>
      </c>
      <c r="E72" s="61">
        <v>104.7</v>
      </c>
      <c r="F72" s="61">
        <v>104.8</v>
      </c>
      <c r="G72" s="61">
        <v>105.6</v>
      </c>
      <c r="H72" s="62">
        <v>101.8</v>
      </c>
      <c r="J72" s="49"/>
      <c r="L72" s="60" t="s">
        <v>79</v>
      </c>
      <c r="M72" s="61">
        <v>104.8</v>
      </c>
      <c r="N72" s="61">
        <v>104.9</v>
      </c>
      <c r="O72" s="61">
        <v>105.8</v>
      </c>
      <c r="P72" s="62">
        <v>102.5</v>
      </c>
      <c r="R72" s="49"/>
      <c r="T72" s="60" t="s">
        <v>79</v>
      </c>
      <c r="U72" s="61">
        <v>104.9</v>
      </c>
      <c r="V72" s="61">
        <v>104.9</v>
      </c>
      <c r="W72" s="61">
        <v>106.1</v>
      </c>
      <c r="X72" s="62">
        <v>102.3</v>
      </c>
      <c r="Z72" s="49"/>
      <c r="AB72" s="60" t="s">
        <v>79</v>
      </c>
      <c r="AC72" s="61">
        <v>104.6</v>
      </c>
      <c r="AD72" s="61">
        <v>104.7</v>
      </c>
      <c r="AE72" s="61">
        <v>105.6</v>
      </c>
      <c r="AF72" s="62">
        <v>102.3</v>
      </c>
      <c r="AH72" s="49"/>
      <c r="AJ72" s="60" t="s">
        <v>79</v>
      </c>
      <c r="AK72" s="61">
        <v>105.2</v>
      </c>
      <c r="AL72" s="61">
        <v>105.3</v>
      </c>
      <c r="AM72" s="61">
        <v>106.5</v>
      </c>
      <c r="AN72" s="62">
        <v>102.8</v>
      </c>
      <c r="AP72" s="49"/>
      <c r="AR72" s="60" t="s">
        <v>79</v>
      </c>
      <c r="AS72" s="61">
        <v>102.5</v>
      </c>
      <c r="AT72" s="61">
        <v>102.3</v>
      </c>
      <c r="AU72" s="61">
        <v>102.5</v>
      </c>
      <c r="AV72" s="62">
        <v>101.3</v>
      </c>
      <c r="AX72" s="49"/>
      <c r="AZ72" s="60" t="s">
        <v>79</v>
      </c>
      <c r="BA72" s="61">
        <v>104.9</v>
      </c>
      <c r="BB72" s="61">
        <v>105</v>
      </c>
      <c r="BC72" s="61">
        <v>105.9</v>
      </c>
      <c r="BD72" s="62">
        <v>102.4</v>
      </c>
      <c r="BF72" s="49"/>
      <c r="BH72" s="60" t="s">
        <v>79</v>
      </c>
      <c r="BI72" s="61">
        <v>104.7</v>
      </c>
      <c r="BJ72" s="61">
        <v>104.8</v>
      </c>
      <c r="BK72" s="61">
        <v>105.7</v>
      </c>
      <c r="BL72" s="62">
        <v>101.9</v>
      </c>
      <c r="BN72" s="49"/>
      <c r="BP72" s="60" t="s">
        <v>79</v>
      </c>
      <c r="BQ72" s="61">
        <v>105.2</v>
      </c>
      <c r="BR72" s="61">
        <v>105.2</v>
      </c>
      <c r="BS72" s="61">
        <v>106.2</v>
      </c>
      <c r="BT72" s="62">
        <v>102.4</v>
      </c>
    </row>
    <row r="73" spans="2:72" x14ac:dyDescent="0.2">
      <c r="B73" s="49"/>
      <c r="D73" s="60" t="s">
        <v>80</v>
      </c>
      <c r="E73" s="61">
        <v>104.9</v>
      </c>
      <c r="F73" s="61">
        <v>104.9</v>
      </c>
      <c r="G73" s="61">
        <v>105.7</v>
      </c>
      <c r="H73" s="62">
        <v>102.2</v>
      </c>
      <c r="J73" s="49"/>
      <c r="L73" s="60" t="s">
        <v>80</v>
      </c>
      <c r="M73" s="61">
        <v>105.1</v>
      </c>
      <c r="N73" s="61">
        <v>105.1</v>
      </c>
      <c r="O73" s="61">
        <v>106</v>
      </c>
      <c r="P73" s="62">
        <v>103</v>
      </c>
      <c r="R73" s="49"/>
      <c r="T73" s="60" t="s">
        <v>80</v>
      </c>
      <c r="U73" s="61">
        <v>105.5</v>
      </c>
      <c r="V73" s="61">
        <v>105.6</v>
      </c>
      <c r="W73" s="61">
        <v>106.8</v>
      </c>
      <c r="X73" s="62">
        <v>102.8</v>
      </c>
      <c r="Z73" s="49"/>
      <c r="AB73" s="60" t="s">
        <v>80</v>
      </c>
      <c r="AC73" s="61">
        <v>104.8</v>
      </c>
      <c r="AD73" s="61">
        <v>104.8</v>
      </c>
      <c r="AE73" s="61">
        <v>105.7</v>
      </c>
      <c r="AF73" s="62">
        <v>102.7</v>
      </c>
      <c r="AH73" s="49"/>
      <c r="AJ73" s="60" t="s">
        <v>80</v>
      </c>
      <c r="AK73" s="61">
        <v>106.1</v>
      </c>
      <c r="AL73" s="61">
        <v>106.1</v>
      </c>
      <c r="AM73" s="61">
        <v>107.4</v>
      </c>
      <c r="AN73" s="62">
        <v>103.4</v>
      </c>
      <c r="AP73" s="49"/>
      <c r="AR73" s="60" t="s">
        <v>80</v>
      </c>
      <c r="AS73" s="61">
        <v>102.6</v>
      </c>
      <c r="AT73" s="61">
        <v>102.4</v>
      </c>
      <c r="AU73" s="61">
        <v>102.5</v>
      </c>
      <c r="AV73" s="62">
        <v>101.5</v>
      </c>
      <c r="AX73" s="49"/>
      <c r="AZ73" s="60" t="s">
        <v>80</v>
      </c>
      <c r="BA73" s="61">
        <v>105.4</v>
      </c>
      <c r="BB73" s="61">
        <v>105.5</v>
      </c>
      <c r="BC73" s="61">
        <v>106.4</v>
      </c>
      <c r="BD73" s="62">
        <v>103</v>
      </c>
      <c r="BF73" s="49"/>
      <c r="BH73" s="60" t="s">
        <v>80</v>
      </c>
      <c r="BI73" s="61">
        <v>104.9</v>
      </c>
      <c r="BJ73" s="61">
        <v>104.9</v>
      </c>
      <c r="BK73" s="61">
        <v>105.8</v>
      </c>
      <c r="BL73" s="62">
        <v>102.3</v>
      </c>
      <c r="BN73" s="49"/>
      <c r="BP73" s="60" t="s">
        <v>80</v>
      </c>
      <c r="BQ73" s="61">
        <v>105.9</v>
      </c>
      <c r="BR73" s="61">
        <v>105.9</v>
      </c>
      <c r="BS73" s="61">
        <v>106.9</v>
      </c>
      <c r="BT73" s="62">
        <v>102.9</v>
      </c>
    </row>
    <row r="74" spans="2:72" x14ac:dyDescent="0.2">
      <c r="B74" s="49"/>
      <c r="D74" s="60" t="s">
        <v>81</v>
      </c>
      <c r="E74" s="61">
        <v>105</v>
      </c>
      <c r="F74" s="61">
        <v>105</v>
      </c>
      <c r="G74" s="61">
        <v>105.7</v>
      </c>
      <c r="H74" s="62">
        <v>102.4</v>
      </c>
      <c r="J74" s="49"/>
      <c r="L74" s="60" t="s">
        <v>81</v>
      </c>
      <c r="M74" s="61">
        <v>105.2</v>
      </c>
      <c r="N74" s="61">
        <v>105.2</v>
      </c>
      <c r="O74" s="61">
        <v>106</v>
      </c>
      <c r="P74" s="62">
        <v>103.1</v>
      </c>
      <c r="R74" s="49"/>
      <c r="T74" s="60" t="s">
        <v>81</v>
      </c>
      <c r="U74" s="61">
        <v>105.6</v>
      </c>
      <c r="V74" s="61">
        <v>105.6</v>
      </c>
      <c r="W74" s="61">
        <v>106.8</v>
      </c>
      <c r="X74" s="62">
        <v>103</v>
      </c>
      <c r="Z74" s="49"/>
      <c r="AB74" s="60" t="s">
        <v>81</v>
      </c>
      <c r="AC74" s="61">
        <v>104.9</v>
      </c>
      <c r="AD74" s="61">
        <v>104.9</v>
      </c>
      <c r="AE74" s="61">
        <v>105.7</v>
      </c>
      <c r="AF74" s="62">
        <v>102.9</v>
      </c>
      <c r="AH74" s="49"/>
      <c r="AJ74" s="60" t="s">
        <v>81</v>
      </c>
      <c r="AK74" s="61">
        <v>106.1</v>
      </c>
      <c r="AL74" s="61">
        <v>106.1</v>
      </c>
      <c r="AM74" s="61">
        <v>107.5</v>
      </c>
      <c r="AN74" s="62">
        <v>103.4</v>
      </c>
      <c r="AP74" s="49"/>
      <c r="AR74" s="60" t="s">
        <v>81</v>
      </c>
      <c r="AS74" s="61">
        <v>102.6</v>
      </c>
      <c r="AT74" s="61">
        <v>102.4</v>
      </c>
      <c r="AU74" s="61">
        <v>102.5</v>
      </c>
      <c r="AV74" s="62">
        <v>101.5</v>
      </c>
      <c r="AX74" s="49"/>
      <c r="AZ74" s="60" t="s">
        <v>81</v>
      </c>
      <c r="BA74" s="61">
        <v>105.5</v>
      </c>
      <c r="BB74" s="61">
        <v>105.5</v>
      </c>
      <c r="BC74" s="61">
        <v>106.4</v>
      </c>
      <c r="BD74" s="62">
        <v>103.2</v>
      </c>
      <c r="BF74" s="49"/>
      <c r="BH74" s="60" t="s">
        <v>81</v>
      </c>
      <c r="BI74" s="61">
        <v>105</v>
      </c>
      <c r="BJ74" s="61">
        <v>105</v>
      </c>
      <c r="BK74" s="61">
        <v>105.8</v>
      </c>
      <c r="BL74" s="62">
        <v>102.5</v>
      </c>
      <c r="BN74" s="49"/>
      <c r="BP74" s="60" t="s">
        <v>81</v>
      </c>
      <c r="BQ74" s="61">
        <v>105.9</v>
      </c>
      <c r="BR74" s="61">
        <v>105.9</v>
      </c>
      <c r="BS74" s="61">
        <v>106.9</v>
      </c>
      <c r="BT74" s="62">
        <v>103.1</v>
      </c>
    </row>
    <row r="75" spans="2:72" x14ac:dyDescent="0.2">
      <c r="B75" s="49"/>
      <c r="D75" s="60" t="s">
        <v>82</v>
      </c>
      <c r="E75" s="61">
        <v>104.9</v>
      </c>
      <c r="F75" s="61">
        <v>104.9</v>
      </c>
      <c r="G75" s="61">
        <v>105.7</v>
      </c>
      <c r="H75" s="62">
        <v>102.2</v>
      </c>
      <c r="J75" s="49"/>
      <c r="L75" s="60" t="s">
        <v>82</v>
      </c>
      <c r="M75" s="61">
        <v>105.1</v>
      </c>
      <c r="N75" s="61">
        <v>105.1</v>
      </c>
      <c r="O75" s="61">
        <v>106</v>
      </c>
      <c r="P75" s="62">
        <v>103</v>
      </c>
      <c r="R75" s="49"/>
      <c r="T75" s="60" t="s">
        <v>82</v>
      </c>
      <c r="U75" s="61">
        <v>105.5</v>
      </c>
      <c r="V75" s="61">
        <v>105.6</v>
      </c>
      <c r="W75" s="61">
        <v>106.9</v>
      </c>
      <c r="X75" s="62">
        <v>102.8</v>
      </c>
      <c r="Z75" s="49"/>
      <c r="AB75" s="60" t="s">
        <v>82</v>
      </c>
      <c r="AC75" s="61">
        <v>104.8</v>
      </c>
      <c r="AD75" s="61">
        <v>104.9</v>
      </c>
      <c r="AE75" s="61">
        <v>105.7</v>
      </c>
      <c r="AF75" s="62">
        <v>102.8</v>
      </c>
      <c r="AH75" s="49"/>
      <c r="AJ75" s="60" t="s">
        <v>82</v>
      </c>
      <c r="AK75" s="61">
        <v>106.1</v>
      </c>
      <c r="AL75" s="61">
        <v>106.1</v>
      </c>
      <c r="AM75" s="61">
        <v>107.5</v>
      </c>
      <c r="AN75" s="62">
        <v>103.4</v>
      </c>
      <c r="AP75" s="49"/>
      <c r="AR75" s="60" t="s">
        <v>82</v>
      </c>
      <c r="AS75" s="61">
        <v>102.5</v>
      </c>
      <c r="AT75" s="61">
        <v>102.4</v>
      </c>
      <c r="AU75" s="61">
        <v>102.5</v>
      </c>
      <c r="AV75" s="62">
        <v>101.5</v>
      </c>
      <c r="AX75" s="49"/>
      <c r="AZ75" s="60" t="s">
        <v>82</v>
      </c>
      <c r="BA75" s="61">
        <v>105.4</v>
      </c>
      <c r="BB75" s="61">
        <v>105.5</v>
      </c>
      <c r="BC75" s="61">
        <v>106.4</v>
      </c>
      <c r="BD75" s="62">
        <v>103</v>
      </c>
      <c r="BF75" s="49"/>
      <c r="BH75" s="60" t="s">
        <v>82</v>
      </c>
      <c r="BI75" s="61">
        <v>104.9</v>
      </c>
      <c r="BJ75" s="61">
        <v>104.9</v>
      </c>
      <c r="BK75" s="61">
        <v>105.8</v>
      </c>
      <c r="BL75" s="62">
        <v>102.3</v>
      </c>
      <c r="BN75" s="49"/>
      <c r="BP75" s="60" t="s">
        <v>82</v>
      </c>
      <c r="BQ75" s="61">
        <v>105.8</v>
      </c>
      <c r="BR75" s="61">
        <v>105.9</v>
      </c>
      <c r="BS75" s="61">
        <v>106.9</v>
      </c>
      <c r="BT75" s="62">
        <v>102.9</v>
      </c>
    </row>
    <row r="76" spans="2:72" x14ac:dyDescent="0.2">
      <c r="B76" s="49"/>
      <c r="D76" s="60" t="s">
        <v>83</v>
      </c>
      <c r="E76" s="61">
        <v>105.4</v>
      </c>
      <c r="F76" s="61">
        <v>105.4</v>
      </c>
      <c r="G76" s="61">
        <v>106.2</v>
      </c>
      <c r="H76" s="62">
        <v>102.6</v>
      </c>
      <c r="J76" s="49"/>
      <c r="L76" s="60" t="s">
        <v>83</v>
      </c>
      <c r="M76" s="61">
        <v>105.7</v>
      </c>
      <c r="N76" s="61">
        <v>105.8</v>
      </c>
      <c r="O76" s="61">
        <v>106.7</v>
      </c>
      <c r="P76" s="62">
        <v>103.3</v>
      </c>
      <c r="R76" s="49"/>
      <c r="T76" s="60" t="s">
        <v>83</v>
      </c>
      <c r="U76" s="61">
        <v>106.2</v>
      </c>
      <c r="V76" s="61">
        <v>106.3</v>
      </c>
      <c r="W76" s="61">
        <v>107.7</v>
      </c>
      <c r="X76" s="62">
        <v>103.1</v>
      </c>
      <c r="Z76" s="49"/>
      <c r="AB76" s="60" t="s">
        <v>83</v>
      </c>
      <c r="AC76" s="61">
        <v>105.4</v>
      </c>
      <c r="AD76" s="61">
        <v>105.4</v>
      </c>
      <c r="AE76" s="61">
        <v>106.4</v>
      </c>
      <c r="AF76" s="62">
        <v>103</v>
      </c>
      <c r="AH76" s="49"/>
      <c r="AJ76" s="60" t="s">
        <v>83</v>
      </c>
      <c r="AK76" s="61">
        <v>106.6</v>
      </c>
      <c r="AL76" s="61">
        <v>106.6</v>
      </c>
      <c r="AM76" s="61">
        <v>108.1</v>
      </c>
      <c r="AN76" s="62">
        <v>103.6</v>
      </c>
      <c r="AP76" s="49"/>
      <c r="AR76" s="60" t="s">
        <v>83</v>
      </c>
      <c r="AS76" s="61">
        <v>103.5</v>
      </c>
      <c r="AT76" s="61">
        <v>103.3</v>
      </c>
      <c r="AU76" s="61">
        <v>103.6</v>
      </c>
      <c r="AV76" s="62">
        <v>101.8</v>
      </c>
      <c r="AX76" s="49"/>
      <c r="AZ76" s="60" t="s">
        <v>83</v>
      </c>
      <c r="BA76" s="61">
        <v>106.1</v>
      </c>
      <c r="BB76" s="61">
        <v>106.1</v>
      </c>
      <c r="BC76" s="61">
        <v>107.1</v>
      </c>
      <c r="BD76" s="62">
        <v>103.4</v>
      </c>
      <c r="BF76" s="49"/>
      <c r="BH76" s="60" t="s">
        <v>83</v>
      </c>
      <c r="BI76" s="61">
        <v>105.4</v>
      </c>
      <c r="BJ76" s="61">
        <v>105.4</v>
      </c>
      <c r="BK76" s="61">
        <v>106.3</v>
      </c>
      <c r="BL76" s="62">
        <v>102.7</v>
      </c>
      <c r="BN76" s="49"/>
      <c r="BP76" s="60" t="s">
        <v>83</v>
      </c>
      <c r="BQ76" s="61">
        <v>106.4</v>
      </c>
      <c r="BR76" s="61">
        <v>106.5</v>
      </c>
      <c r="BS76" s="61">
        <v>107.6</v>
      </c>
      <c r="BT76" s="62">
        <v>103.2</v>
      </c>
    </row>
    <row r="77" spans="2:72" x14ac:dyDescent="0.2">
      <c r="B77" s="49"/>
      <c r="D77" s="60" t="s">
        <v>84</v>
      </c>
      <c r="E77" s="61">
        <v>105.4</v>
      </c>
      <c r="F77" s="61">
        <v>105.5</v>
      </c>
      <c r="G77" s="61">
        <v>106.2</v>
      </c>
      <c r="H77" s="62">
        <v>102.8</v>
      </c>
      <c r="J77" s="49"/>
      <c r="L77" s="60" t="s">
        <v>84</v>
      </c>
      <c r="M77" s="61">
        <v>105.8</v>
      </c>
      <c r="N77" s="61">
        <v>105.8</v>
      </c>
      <c r="O77" s="61">
        <v>106.7</v>
      </c>
      <c r="P77" s="62">
        <v>103.5</v>
      </c>
      <c r="R77" s="49"/>
      <c r="T77" s="60" t="s">
        <v>84</v>
      </c>
      <c r="U77" s="61">
        <v>106.3</v>
      </c>
      <c r="V77" s="61">
        <v>106.3</v>
      </c>
      <c r="W77" s="61">
        <v>107.7</v>
      </c>
      <c r="X77" s="62">
        <v>103.3</v>
      </c>
      <c r="Z77" s="49"/>
      <c r="AB77" s="60" t="s">
        <v>84</v>
      </c>
      <c r="AC77" s="61">
        <v>105.4</v>
      </c>
      <c r="AD77" s="61">
        <v>105.4</v>
      </c>
      <c r="AE77" s="61">
        <v>106.3</v>
      </c>
      <c r="AF77" s="62">
        <v>103.2</v>
      </c>
      <c r="AH77" s="49"/>
      <c r="AJ77" s="60" t="s">
        <v>84</v>
      </c>
      <c r="AK77" s="61">
        <v>106.6</v>
      </c>
      <c r="AL77" s="61">
        <v>106.6</v>
      </c>
      <c r="AM77" s="61">
        <v>108</v>
      </c>
      <c r="AN77" s="62">
        <v>103.7</v>
      </c>
      <c r="AP77" s="49"/>
      <c r="AR77" s="60" t="s">
        <v>84</v>
      </c>
      <c r="AS77" s="61">
        <v>103.5</v>
      </c>
      <c r="AT77" s="61">
        <v>103.3</v>
      </c>
      <c r="AU77" s="61">
        <v>103.5</v>
      </c>
      <c r="AV77" s="62">
        <v>101.8</v>
      </c>
      <c r="AX77" s="49"/>
      <c r="AZ77" s="60" t="s">
        <v>84</v>
      </c>
      <c r="BA77" s="61">
        <v>106.1</v>
      </c>
      <c r="BB77" s="61">
        <v>106.2</v>
      </c>
      <c r="BC77" s="61">
        <v>107.1</v>
      </c>
      <c r="BD77" s="62">
        <v>103.6</v>
      </c>
      <c r="BF77" s="49"/>
      <c r="BH77" s="60" t="s">
        <v>84</v>
      </c>
      <c r="BI77" s="61">
        <v>105.5</v>
      </c>
      <c r="BJ77" s="61">
        <v>105.5</v>
      </c>
      <c r="BK77" s="61">
        <v>106.3</v>
      </c>
      <c r="BL77" s="62">
        <v>102.9</v>
      </c>
      <c r="BN77" s="49"/>
      <c r="BP77" s="60" t="s">
        <v>84</v>
      </c>
      <c r="BQ77" s="61">
        <v>106.4</v>
      </c>
      <c r="BR77" s="61">
        <v>106.5</v>
      </c>
      <c r="BS77" s="61">
        <v>107.6</v>
      </c>
      <c r="BT77" s="62">
        <v>103.4</v>
      </c>
    </row>
    <row r="78" spans="2:72" x14ac:dyDescent="0.2">
      <c r="B78" s="49"/>
      <c r="D78" s="60" t="s">
        <v>85</v>
      </c>
      <c r="E78" s="61">
        <v>105.3</v>
      </c>
      <c r="F78" s="61">
        <v>105.4</v>
      </c>
      <c r="G78" s="61">
        <v>106.2</v>
      </c>
      <c r="H78" s="62">
        <v>102.5</v>
      </c>
      <c r="J78" s="49"/>
      <c r="L78" s="60" t="s">
        <v>85</v>
      </c>
      <c r="M78" s="61">
        <v>105.7</v>
      </c>
      <c r="N78" s="61">
        <v>105.7</v>
      </c>
      <c r="O78" s="61">
        <v>106.7</v>
      </c>
      <c r="P78" s="62">
        <v>103.2</v>
      </c>
      <c r="R78" s="49"/>
      <c r="T78" s="60" t="s">
        <v>85</v>
      </c>
      <c r="U78" s="61">
        <v>106.2</v>
      </c>
      <c r="V78" s="61">
        <v>106.3</v>
      </c>
      <c r="W78" s="61">
        <v>107.7</v>
      </c>
      <c r="X78" s="62">
        <v>103.1</v>
      </c>
      <c r="Z78" s="49"/>
      <c r="AB78" s="60" t="s">
        <v>85</v>
      </c>
      <c r="AC78" s="61">
        <v>105.3</v>
      </c>
      <c r="AD78" s="61">
        <v>105.3</v>
      </c>
      <c r="AE78" s="61">
        <v>106.3</v>
      </c>
      <c r="AF78" s="62">
        <v>103</v>
      </c>
      <c r="AH78" s="49"/>
      <c r="AJ78" s="60" t="s">
        <v>85</v>
      </c>
      <c r="AK78" s="61">
        <v>106.5</v>
      </c>
      <c r="AL78" s="61">
        <v>106.5</v>
      </c>
      <c r="AM78" s="61">
        <v>108</v>
      </c>
      <c r="AN78" s="62">
        <v>103.5</v>
      </c>
      <c r="AP78" s="49"/>
      <c r="AR78" s="60" t="s">
        <v>85</v>
      </c>
      <c r="AS78" s="61">
        <v>103.4</v>
      </c>
      <c r="AT78" s="61">
        <v>103.3</v>
      </c>
      <c r="AU78" s="61">
        <v>103.5</v>
      </c>
      <c r="AV78" s="62">
        <v>101.8</v>
      </c>
      <c r="AX78" s="49"/>
      <c r="AZ78" s="60" t="s">
        <v>85</v>
      </c>
      <c r="BA78" s="61">
        <v>106</v>
      </c>
      <c r="BB78" s="61">
        <v>106.1</v>
      </c>
      <c r="BC78" s="61">
        <v>107.1</v>
      </c>
      <c r="BD78" s="62">
        <v>103.3</v>
      </c>
      <c r="BF78" s="49"/>
      <c r="BH78" s="60" t="s">
        <v>85</v>
      </c>
      <c r="BI78" s="61">
        <v>105.3</v>
      </c>
      <c r="BJ78" s="61">
        <v>105.4</v>
      </c>
      <c r="BK78" s="61">
        <v>106.3</v>
      </c>
      <c r="BL78" s="62">
        <v>102.6</v>
      </c>
      <c r="BN78" s="49"/>
      <c r="BP78" s="60" t="s">
        <v>85</v>
      </c>
      <c r="BQ78" s="61">
        <v>106.4</v>
      </c>
      <c r="BR78" s="61">
        <v>106.4</v>
      </c>
      <c r="BS78" s="61">
        <v>107.6</v>
      </c>
      <c r="BT78" s="62">
        <v>103.1</v>
      </c>
    </row>
    <row r="79" spans="2:72" x14ac:dyDescent="0.2">
      <c r="B79" s="49"/>
      <c r="D79" s="60" t="s">
        <v>86</v>
      </c>
      <c r="E79" s="61">
        <v>107.6</v>
      </c>
      <c r="F79" s="61">
        <v>107.7</v>
      </c>
      <c r="G79" s="61">
        <v>108.7</v>
      </c>
      <c r="H79" s="62">
        <v>104.3</v>
      </c>
      <c r="J79" s="49"/>
      <c r="L79" s="60" t="s">
        <v>86</v>
      </c>
      <c r="M79" s="61">
        <v>107.4</v>
      </c>
      <c r="N79" s="61">
        <v>107.6</v>
      </c>
      <c r="O79" s="61">
        <v>108.8</v>
      </c>
      <c r="P79" s="62">
        <v>104.4</v>
      </c>
      <c r="R79" s="49"/>
      <c r="T79" s="60" t="s">
        <v>86</v>
      </c>
      <c r="U79" s="61">
        <v>107.3</v>
      </c>
      <c r="V79" s="61">
        <v>107.4</v>
      </c>
      <c r="W79" s="61">
        <v>108.7</v>
      </c>
      <c r="X79" s="62">
        <v>104.5</v>
      </c>
      <c r="Z79" s="49"/>
      <c r="AB79" s="60" t="s">
        <v>86</v>
      </c>
      <c r="AC79" s="61">
        <v>107.5</v>
      </c>
      <c r="AD79" s="61">
        <v>107.6</v>
      </c>
      <c r="AE79" s="61">
        <v>108.9</v>
      </c>
      <c r="AF79" s="62">
        <v>104.4</v>
      </c>
      <c r="AH79" s="49"/>
      <c r="AJ79" s="60" t="s">
        <v>86</v>
      </c>
      <c r="AK79" s="61">
        <v>107.4</v>
      </c>
      <c r="AL79" s="61">
        <v>107.5</v>
      </c>
      <c r="AM79" s="61">
        <v>108.8</v>
      </c>
      <c r="AN79" s="62">
        <v>104.8</v>
      </c>
      <c r="AP79" s="49"/>
      <c r="AR79" s="60" t="s">
        <v>86</v>
      </c>
      <c r="AS79" s="61">
        <v>107</v>
      </c>
      <c r="AT79" s="61">
        <v>107.1</v>
      </c>
      <c r="AU79" s="61">
        <v>107.6</v>
      </c>
      <c r="AV79" s="62">
        <v>103.6</v>
      </c>
      <c r="AX79" s="49"/>
      <c r="AZ79" s="60" t="s">
        <v>86</v>
      </c>
      <c r="BA79" s="61">
        <v>107.4</v>
      </c>
      <c r="BB79" s="61">
        <v>107.6</v>
      </c>
      <c r="BC79" s="61">
        <v>108.7</v>
      </c>
      <c r="BD79" s="62">
        <v>104.5</v>
      </c>
      <c r="BF79" s="49"/>
      <c r="BH79" s="60" t="s">
        <v>86</v>
      </c>
      <c r="BI79" s="61">
        <v>107.5</v>
      </c>
      <c r="BJ79" s="61">
        <v>107.7</v>
      </c>
      <c r="BK79" s="61">
        <v>108.8</v>
      </c>
      <c r="BL79" s="62">
        <v>104.3</v>
      </c>
      <c r="BN79" s="49"/>
      <c r="BP79" s="60" t="s">
        <v>86</v>
      </c>
      <c r="BQ79" s="61">
        <v>107.6</v>
      </c>
      <c r="BR79" s="61">
        <v>107.7</v>
      </c>
      <c r="BS79" s="61">
        <v>108.7</v>
      </c>
      <c r="BT79" s="62">
        <v>104.6</v>
      </c>
    </row>
    <row r="80" spans="2:72" x14ac:dyDescent="0.2">
      <c r="B80" s="49"/>
      <c r="D80" s="60" t="s">
        <v>87</v>
      </c>
      <c r="E80" s="61">
        <v>107.6</v>
      </c>
      <c r="F80" s="61">
        <v>107.7</v>
      </c>
      <c r="G80" s="61">
        <v>108.6</v>
      </c>
      <c r="H80" s="62">
        <v>104.6</v>
      </c>
      <c r="J80" s="49"/>
      <c r="L80" s="60" t="s">
        <v>87</v>
      </c>
      <c r="M80" s="61">
        <v>107.4</v>
      </c>
      <c r="N80" s="61">
        <v>107.5</v>
      </c>
      <c r="O80" s="61">
        <v>108.6</v>
      </c>
      <c r="P80" s="62">
        <v>104.6</v>
      </c>
      <c r="R80" s="49"/>
      <c r="T80" s="60" t="s">
        <v>87</v>
      </c>
      <c r="U80" s="61">
        <v>107.1</v>
      </c>
      <c r="V80" s="61">
        <v>107.2</v>
      </c>
      <c r="W80" s="61">
        <v>108.2</v>
      </c>
      <c r="X80" s="62">
        <v>104.9</v>
      </c>
      <c r="Z80" s="49"/>
      <c r="AB80" s="60" t="s">
        <v>87</v>
      </c>
      <c r="AC80" s="61">
        <v>107.5</v>
      </c>
      <c r="AD80" s="61">
        <v>107.6</v>
      </c>
      <c r="AE80" s="61">
        <v>108.8</v>
      </c>
      <c r="AF80" s="62">
        <v>104.5</v>
      </c>
      <c r="AH80" s="49"/>
      <c r="AJ80" s="60" t="s">
        <v>87</v>
      </c>
      <c r="AK80" s="61">
        <v>107.2</v>
      </c>
      <c r="AL80" s="61">
        <v>107.2</v>
      </c>
      <c r="AM80" s="61">
        <v>108.3</v>
      </c>
      <c r="AN80" s="62">
        <v>105</v>
      </c>
      <c r="AP80" s="49"/>
      <c r="AR80" s="60" t="s">
        <v>87</v>
      </c>
      <c r="AS80" s="61">
        <v>107</v>
      </c>
      <c r="AT80" s="61">
        <v>107</v>
      </c>
      <c r="AU80" s="61">
        <v>107.6</v>
      </c>
      <c r="AV80" s="62">
        <v>103.6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104.9</v>
      </c>
      <c r="BF80" s="49"/>
      <c r="BH80" s="60" t="s">
        <v>87</v>
      </c>
      <c r="BI80" s="61">
        <v>107.5</v>
      </c>
      <c r="BJ80" s="61">
        <v>107.6</v>
      </c>
      <c r="BK80" s="61">
        <v>108.7</v>
      </c>
      <c r="BL80" s="62">
        <v>104.6</v>
      </c>
      <c r="BN80" s="49"/>
      <c r="BP80" s="60" t="s">
        <v>87</v>
      </c>
      <c r="BQ80" s="61">
        <v>107.3</v>
      </c>
      <c r="BR80" s="61">
        <v>107.4</v>
      </c>
      <c r="BS80" s="61">
        <v>108.2</v>
      </c>
      <c r="BT80" s="62">
        <v>104.9</v>
      </c>
    </row>
    <row r="81" spans="2:72" x14ac:dyDescent="0.2">
      <c r="B81" s="49"/>
      <c r="D81" s="60" t="s">
        <v>88</v>
      </c>
      <c r="E81" s="61">
        <v>107.6</v>
      </c>
      <c r="F81" s="61">
        <v>107.7</v>
      </c>
      <c r="G81" s="61">
        <v>108.6</v>
      </c>
      <c r="H81" s="62">
        <v>104.5</v>
      </c>
      <c r="J81" s="49"/>
      <c r="L81" s="60" t="s">
        <v>88</v>
      </c>
      <c r="M81" s="61">
        <v>107.4</v>
      </c>
      <c r="N81" s="61">
        <v>107.5</v>
      </c>
      <c r="O81" s="61">
        <v>108.6</v>
      </c>
      <c r="P81" s="62">
        <v>104.7</v>
      </c>
      <c r="R81" s="49"/>
      <c r="T81" s="60" t="s">
        <v>88</v>
      </c>
      <c r="U81" s="61">
        <v>107.1</v>
      </c>
      <c r="V81" s="61">
        <v>107.2</v>
      </c>
      <c r="W81" s="61">
        <v>108.2</v>
      </c>
      <c r="X81" s="62">
        <v>104.9</v>
      </c>
      <c r="Z81" s="49"/>
      <c r="AB81" s="60" t="s">
        <v>88</v>
      </c>
      <c r="AC81" s="61">
        <v>107.5</v>
      </c>
      <c r="AD81" s="61">
        <v>107.6</v>
      </c>
      <c r="AE81" s="61">
        <v>108.8</v>
      </c>
      <c r="AF81" s="62">
        <v>104.6</v>
      </c>
      <c r="AH81" s="49"/>
      <c r="AJ81" s="60" t="s">
        <v>88</v>
      </c>
      <c r="AK81" s="61">
        <v>107.2</v>
      </c>
      <c r="AL81" s="61">
        <v>107.2</v>
      </c>
      <c r="AM81" s="61">
        <v>108.3</v>
      </c>
      <c r="AN81" s="62">
        <v>105.1</v>
      </c>
      <c r="AP81" s="49"/>
      <c r="AR81" s="60" t="s">
        <v>88</v>
      </c>
      <c r="AS81" s="61">
        <v>107</v>
      </c>
      <c r="AT81" s="61">
        <v>107</v>
      </c>
      <c r="AU81" s="61">
        <v>107.6</v>
      </c>
      <c r="AV81" s="62">
        <v>103.6</v>
      </c>
      <c r="AX81" s="49"/>
      <c r="AZ81" s="60" t="s">
        <v>88</v>
      </c>
      <c r="BA81" s="61">
        <v>107.4</v>
      </c>
      <c r="BB81" s="61">
        <v>107.4</v>
      </c>
      <c r="BC81" s="61">
        <v>108.4</v>
      </c>
      <c r="BD81" s="62">
        <v>104.9</v>
      </c>
      <c r="BF81" s="49"/>
      <c r="BH81" s="60" t="s">
        <v>88</v>
      </c>
      <c r="BI81" s="61">
        <v>107.5</v>
      </c>
      <c r="BJ81" s="61">
        <v>107.6</v>
      </c>
      <c r="BK81" s="61">
        <v>108.6</v>
      </c>
      <c r="BL81" s="62">
        <v>104.5</v>
      </c>
      <c r="BN81" s="49"/>
      <c r="BP81" s="60" t="s">
        <v>88</v>
      </c>
      <c r="BQ81" s="61">
        <v>107.3</v>
      </c>
      <c r="BR81" s="61">
        <v>107.4</v>
      </c>
      <c r="BS81" s="61">
        <v>108.2</v>
      </c>
      <c r="BT81" s="62">
        <v>104.9</v>
      </c>
    </row>
    <row r="82" spans="2:72" x14ac:dyDescent="0.2">
      <c r="B82" s="63"/>
      <c r="C82" s="64"/>
      <c r="D82" s="65" t="s">
        <v>89</v>
      </c>
      <c r="E82" s="66">
        <v>108.1</v>
      </c>
      <c r="F82" s="66">
        <v>108.2</v>
      </c>
      <c r="G82" s="66">
        <v>109.3</v>
      </c>
      <c r="H82" s="67">
        <v>104.7</v>
      </c>
      <c r="J82" s="63"/>
      <c r="K82" s="64"/>
      <c r="L82" s="65" t="s">
        <v>89</v>
      </c>
      <c r="M82" s="66">
        <v>107.9</v>
      </c>
      <c r="N82" s="66">
        <v>108</v>
      </c>
      <c r="O82" s="66">
        <v>109.2</v>
      </c>
      <c r="P82" s="67">
        <v>105.1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108.9</v>
      </c>
      <c r="X82" s="67">
        <v>105.2</v>
      </c>
      <c r="Z82" s="63"/>
      <c r="AA82" s="64"/>
      <c r="AB82" s="65" t="s">
        <v>89</v>
      </c>
      <c r="AC82" s="66">
        <v>107.9</v>
      </c>
      <c r="AD82" s="66">
        <v>108.1</v>
      </c>
      <c r="AE82" s="66">
        <v>109.3</v>
      </c>
      <c r="AF82" s="67">
        <v>105</v>
      </c>
      <c r="AH82" s="63"/>
      <c r="AI82" s="64"/>
      <c r="AJ82" s="65" t="s">
        <v>89</v>
      </c>
      <c r="AK82" s="66">
        <v>107.5</v>
      </c>
      <c r="AL82" s="66">
        <v>107.6</v>
      </c>
      <c r="AM82" s="66">
        <v>108.6</v>
      </c>
      <c r="AN82" s="67">
        <v>105.4</v>
      </c>
      <c r="AP82" s="63"/>
      <c r="AQ82" s="64"/>
      <c r="AR82" s="65" t="s">
        <v>89</v>
      </c>
      <c r="AS82" s="66">
        <v>107.6</v>
      </c>
      <c r="AT82" s="66">
        <v>107.7</v>
      </c>
      <c r="AU82" s="66">
        <v>108.3</v>
      </c>
      <c r="AV82" s="67">
        <v>104.1</v>
      </c>
      <c r="AX82" s="63"/>
      <c r="AY82" s="64"/>
      <c r="AZ82" s="65" t="s">
        <v>89</v>
      </c>
      <c r="BA82" s="66">
        <v>107.8</v>
      </c>
      <c r="BB82" s="66">
        <v>108</v>
      </c>
      <c r="BC82" s="66">
        <v>109</v>
      </c>
      <c r="BD82" s="67">
        <v>105.1</v>
      </c>
      <c r="BF82" s="63"/>
      <c r="BG82" s="64"/>
      <c r="BH82" s="65" t="s">
        <v>89</v>
      </c>
      <c r="BI82" s="66">
        <v>108</v>
      </c>
      <c r="BJ82" s="66">
        <v>108.2</v>
      </c>
      <c r="BK82" s="66">
        <v>109.3</v>
      </c>
      <c r="BL82" s="67">
        <v>104.7</v>
      </c>
      <c r="BN82" s="63"/>
      <c r="BO82" s="64"/>
      <c r="BP82" s="65" t="s">
        <v>89</v>
      </c>
      <c r="BQ82" s="66">
        <v>107.7</v>
      </c>
      <c r="BR82" s="66">
        <v>107.8</v>
      </c>
      <c r="BS82" s="66">
        <v>108.7</v>
      </c>
      <c r="BT82" s="67">
        <v>105.2</v>
      </c>
    </row>
    <row r="83" spans="2:72" x14ac:dyDescent="0.2">
      <c r="B83" s="49" t="s">
        <v>91</v>
      </c>
      <c r="D83" s="60" t="s">
        <v>78</v>
      </c>
      <c r="E83" s="61">
        <v>108.2</v>
      </c>
      <c r="F83" s="61">
        <v>108.4</v>
      </c>
      <c r="G83" s="61">
        <v>109.5</v>
      </c>
      <c r="H83" s="62">
        <v>104.7</v>
      </c>
      <c r="J83" s="49" t="s">
        <v>91</v>
      </c>
      <c r="L83" s="60" t="s">
        <v>78</v>
      </c>
      <c r="M83" s="61">
        <v>108</v>
      </c>
      <c r="N83" s="61">
        <v>108.2</v>
      </c>
      <c r="O83" s="61">
        <v>109.4</v>
      </c>
      <c r="P83" s="62">
        <v>105.2</v>
      </c>
      <c r="R83" s="49" t="s">
        <v>91</v>
      </c>
      <c r="T83" s="60" t="s">
        <v>78</v>
      </c>
      <c r="U83" s="61">
        <v>107.7</v>
      </c>
      <c r="V83" s="61">
        <v>107.9</v>
      </c>
      <c r="W83" s="61">
        <v>109</v>
      </c>
      <c r="X83" s="62">
        <v>105.3</v>
      </c>
      <c r="Z83" s="49" t="s">
        <v>91</v>
      </c>
      <c r="AB83" s="60" t="s">
        <v>78</v>
      </c>
      <c r="AC83" s="61">
        <v>108.1</v>
      </c>
      <c r="AD83" s="61">
        <v>108.2</v>
      </c>
      <c r="AE83" s="61">
        <v>109.5</v>
      </c>
      <c r="AF83" s="62">
        <v>105.1</v>
      </c>
      <c r="AH83" s="49" t="s">
        <v>91</v>
      </c>
      <c r="AJ83" s="60" t="s">
        <v>78</v>
      </c>
      <c r="AK83" s="61">
        <v>107.6</v>
      </c>
      <c r="AL83" s="61">
        <v>107.7</v>
      </c>
      <c r="AM83" s="61">
        <v>108.7</v>
      </c>
      <c r="AN83" s="62">
        <v>105.6</v>
      </c>
      <c r="AP83" s="49" t="s">
        <v>91</v>
      </c>
      <c r="AR83" s="60" t="s">
        <v>78</v>
      </c>
      <c r="AS83" s="61">
        <v>107.7</v>
      </c>
      <c r="AT83" s="61">
        <v>107.8</v>
      </c>
      <c r="AU83" s="61">
        <v>108.4</v>
      </c>
      <c r="AV83" s="62">
        <v>104.2</v>
      </c>
      <c r="AX83" s="49" t="s">
        <v>91</v>
      </c>
      <c r="AZ83" s="60" t="s">
        <v>78</v>
      </c>
      <c r="BA83" s="61">
        <v>108</v>
      </c>
      <c r="BB83" s="61">
        <v>108.1</v>
      </c>
      <c r="BC83" s="61">
        <v>109.2</v>
      </c>
      <c r="BD83" s="62">
        <v>105.2</v>
      </c>
      <c r="BF83" s="49" t="s">
        <v>91</v>
      </c>
      <c r="BH83" s="60" t="s">
        <v>78</v>
      </c>
      <c r="BI83" s="61">
        <v>108.2</v>
      </c>
      <c r="BJ83" s="61">
        <v>108.4</v>
      </c>
      <c r="BK83" s="61">
        <v>109.5</v>
      </c>
      <c r="BL83" s="62">
        <v>104.8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108.8</v>
      </c>
      <c r="BT83" s="62">
        <v>105.4</v>
      </c>
    </row>
    <row r="84" spans="2:72" x14ac:dyDescent="0.2">
      <c r="B84" s="49"/>
      <c r="D84" s="60" t="s">
        <v>79</v>
      </c>
      <c r="E84" s="61">
        <v>108.2</v>
      </c>
      <c r="F84" s="61">
        <v>108.4</v>
      </c>
      <c r="G84" s="61">
        <v>109.5</v>
      </c>
      <c r="H84" s="62">
        <v>104.6</v>
      </c>
      <c r="J84" s="49"/>
      <c r="L84" s="60" t="s">
        <v>79</v>
      </c>
      <c r="M84" s="61">
        <v>108</v>
      </c>
      <c r="N84" s="61">
        <v>108.2</v>
      </c>
      <c r="O84" s="61">
        <v>109.4</v>
      </c>
      <c r="P84" s="62">
        <v>105.1</v>
      </c>
      <c r="R84" s="49"/>
      <c r="T84" s="60" t="s">
        <v>79</v>
      </c>
      <c r="U84" s="61">
        <v>107.7</v>
      </c>
      <c r="V84" s="61">
        <v>107.8</v>
      </c>
      <c r="W84" s="61">
        <v>109</v>
      </c>
      <c r="X84" s="62">
        <v>105.1</v>
      </c>
      <c r="Z84" s="49"/>
      <c r="AB84" s="60" t="s">
        <v>79</v>
      </c>
      <c r="AC84" s="61">
        <v>108</v>
      </c>
      <c r="AD84" s="61">
        <v>108.2</v>
      </c>
      <c r="AE84" s="61">
        <v>109.5</v>
      </c>
      <c r="AF84" s="62">
        <v>105</v>
      </c>
      <c r="AH84" s="49"/>
      <c r="AJ84" s="60" t="s">
        <v>79</v>
      </c>
      <c r="AK84" s="61">
        <v>107.5</v>
      </c>
      <c r="AL84" s="61">
        <v>107.7</v>
      </c>
      <c r="AM84" s="61">
        <v>108.7</v>
      </c>
      <c r="AN84" s="62">
        <v>105.4</v>
      </c>
      <c r="AP84" s="49"/>
      <c r="AR84" s="60" t="s">
        <v>79</v>
      </c>
      <c r="AS84" s="61">
        <v>107.6</v>
      </c>
      <c r="AT84" s="61">
        <v>107.8</v>
      </c>
      <c r="AU84" s="61">
        <v>108.4</v>
      </c>
      <c r="AV84" s="62">
        <v>104.1</v>
      </c>
      <c r="AX84" s="49"/>
      <c r="AZ84" s="60" t="s">
        <v>79</v>
      </c>
      <c r="BA84" s="61">
        <v>107.9</v>
      </c>
      <c r="BB84" s="61">
        <v>108.1</v>
      </c>
      <c r="BC84" s="61">
        <v>109.2</v>
      </c>
      <c r="BD84" s="62">
        <v>105.1</v>
      </c>
      <c r="BF84" s="49"/>
      <c r="BH84" s="60" t="s">
        <v>79</v>
      </c>
      <c r="BI84" s="61">
        <v>108.1</v>
      </c>
      <c r="BJ84" s="61">
        <v>108.3</v>
      </c>
      <c r="BK84" s="61">
        <v>109.5</v>
      </c>
      <c r="BL84" s="62">
        <v>104.6</v>
      </c>
      <c r="BN84" s="49"/>
      <c r="BP84" s="60" t="s">
        <v>79</v>
      </c>
      <c r="BQ84" s="61">
        <v>107.8</v>
      </c>
      <c r="BR84" s="61">
        <v>107.9</v>
      </c>
      <c r="BS84" s="61">
        <v>108.8</v>
      </c>
      <c r="BT84" s="62">
        <v>105.2</v>
      </c>
    </row>
    <row r="85" spans="2:72" x14ac:dyDescent="0.2">
      <c r="B85" s="49"/>
      <c r="D85" s="60" t="s">
        <v>80</v>
      </c>
      <c r="E85" s="61">
        <v>108.2</v>
      </c>
      <c r="F85" s="61">
        <v>108.4</v>
      </c>
      <c r="G85" s="61">
        <v>109.5</v>
      </c>
      <c r="H85" s="62">
        <v>104.6</v>
      </c>
      <c r="J85" s="49"/>
      <c r="L85" s="60" t="s">
        <v>80</v>
      </c>
      <c r="M85" s="61">
        <v>108</v>
      </c>
      <c r="N85" s="61">
        <v>108.2</v>
      </c>
      <c r="O85" s="61">
        <v>109.4</v>
      </c>
      <c r="P85" s="62">
        <v>105.1</v>
      </c>
      <c r="R85" s="49"/>
      <c r="T85" s="60" t="s">
        <v>80</v>
      </c>
      <c r="U85" s="61">
        <v>107.8</v>
      </c>
      <c r="V85" s="61">
        <v>107.9</v>
      </c>
      <c r="W85" s="61">
        <v>109.1</v>
      </c>
      <c r="X85" s="62">
        <v>105.2</v>
      </c>
      <c r="Z85" s="49"/>
      <c r="AB85" s="60" t="s">
        <v>80</v>
      </c>
      <c r="AC85" s="61">
        <v>108.1</v>
      </c>
      <c r="AD85" s="61">
        <v>108.2</v>
      </c>
      <c r="AE85" s="61">
        <v>109.6</v>
      </c>
      <c r="AF85" s="62">
        <v>105</v>
      </c>
      <c r="AH85" s="49"/>
      <c r="AJ85" s="60" t="s">
        <v>80</v>
      </c>
      <c r="AK85" s="61">
        <v>107.7</v>
      </c>
      <c r="AL85" s="61">
        <v>107.8</v>
      </c>
      <c r="AM85" s="61">
        <v>108.9</v>
      </c>
      <c r="AN85" s="62">
        <v>105.5</v>
      </c>
      <c r="AP85" s="49"/>
      <c r="AR85" s="60" t="s">
        <v>80</v>
      </c>
      <c r="AS85" s="61">
        <v>107.7</v>
      </c>
      <c r="AT85" s="61">
        <v>107.8</v>
      </c>
      <c r="AU85" s="61">
        <v>108.5</v>
      </c>
      <c r="AV85" s="62">
        <v>104.1</v>
      </c>
      <c r="AX85" s="49"/>
      <c r="AZ85" s="60" t="s">
        <v>80</v>
      </c>
      <c r="BA85" s="61">
        <v>108</v>
      </c>
      <c r="BB85" s="61">
        <v>108.2</v>
      </c>
      <c r="BC85" s="61">
        <v>109.3</v>
      </c>
      <c r="BD85" s="62">
        <v>105.1</v>
      </c>
      <c r="BF85" s="49"/>
      <c r="BH85" s="60" t="s">
        <v>80</v>
      </c>
      <c r="BI85" s="61">
        <v>108.1</v>
      </c>
      <c r="BJ85" s="61">
        <v>108.3</v>
      </c>
      <c r="BK85" s="61">
        <v>109.6</v>
      </c>
      <c r="BL85" s="62">
        <v>104.6</v>
      </c>
      <c r="BN85" s="49"/>
      <c r="BP85" s="60" t="s">
        <v>80</v>
      </c>
      <c r="BQ85" s="61">
        <v>107.9</v>
      </c>
      <c r="BR85" s="61">
        <v>108</v>
      </c>
      <c r="BS85" s="61">
        <v>108.9</v>
      </c>
      <c r="BT85" s="62">
        <v>105.2</v>
      </c>
    </row>
    <row r="86" spans="2:72" x14ac:dyDescent="0.2">
      <c r="B86" s="49"/>
      <c r="D86" s="60" t="s">
        <v>81</v>
      </c>
      <c r="E86" s="61">
        <v>108.1</v>
      </c>
      <c r="F86" s="61">
        <v>108.3</v>
      </c>
      <c r="G86" s="61">
        <v>109.4</v>
      </c>
      <c r="H86" s="62">
        <v>104.5</v>
      </c>
      <c r="J86" s="49"/>
      <c r="L86" s="60" t="s">
        <v>81</v>
      </c>
      <c r="M86" s="61">
        <v>107.9</v>
      </c>
      <c r="N86" s="61">
        <v>108.1</v>
      </c>
      <c r="O86" s="61">
        <v>109.3</v>
      </c>
      <c r="P86" s="62">
        <v>105</v>
      </c>
      <c r="R86" s="49"/>
      <c r="T86" s="60" t="s">
        <v>81</v>
      </c>
      <c r="U86" s="61">
        <v>107.6</v>
      </c>
      <c r="V86" s="61">
        <v>107.7</v>
      </c>
      <c r="W86" s="61">
        <v>108.9</v>
      </c>
      <c r="X86" s="62">
        <v>105.2</v>
      </c>
      <c r="Z86" s="49"/>
      <c r="AB86" s="60" t="s">
        <v>81</v>
      </c>
      <c r="AC86" s="61">
        <v>107.9</v>
      </c>
      <c r="AD86" s="61">
        <v>108.1</v>
      </c>
      <c r="AE86" s="61">
        <v>109.4</v>
      </c>
      <c r="AF86" s="62">
        <v>104.9</v>
      </c>
      <c r="AH86" s="49"/>
      <c r="AJ86" s="60" t="s">
        <v>81</v>
      </c>
      <c r="AK86" s="61">
        <v>107.4</v>
      </c>
      <c r="AL86" s="61">
        <v>107.5</v>
      </c>
      <c r="AM86" s="61">
        <v>108.5</v>
      </c>
      <c r="AN86" s="62">
        <v>105.3</v>
      </c>
      <c r="AP86" s="49"/>
      <c r="AR86" s="60" t="s">
        <v>81</v>
      </c>
      <c r="AS86" s="61">
        <v>107.6</v>
      </c>
      <c r="AT86" s="61">
        <v>107.8</v>
      </c>
      <c r="AU86" s="61">
        <v>108.4</v>
      </c>
      <c r="AV86" s="62">
        <v>104</v>
      </c>
      <c r="AX86" s="49"/>
      <c r="AZ86" s="60" t="s">
        <v>81</v>
      </c>
      <c r="BA86" s="61">
        <v>107.8</v>
      </c>
      <c r="BB86" s="61">
        <v>108</v>
      </c>
      <c r="BC86" s="61">
        <v>109.1</v>
      </c>
      <c r="BD86" s="62">
        <v>105</v>
      </c>
      <c r="BF86" s="49"/>
      <c r="BH86" s="60" t="s">
        <v>81</v>
      </c>
      <c r="BI86" s="61">
        <v>108</v>
      </c>
      <c r="BJ86" s="61">
        <v>108.2</v>
      </c>
      <c r="BK86" s="61">
        <v>109.4</v>
      </c>
      <c r="BL86" s="62">
        <v>104.6</v>
      </c>
      <c r="BN86" s="49"/>
      <c r="BP86" s="60" t="s">
        <v>81</v>
      </c>
      <c r="BQ86" s="61">
        <v>107.6</v>
      </c>
      <c r="BR86" s="61">
        <v>107.7</v>
      </c>
      <c r="BS86" s="61">
        <v>108.6</v>
      </c>
      <c r="BT86" s="62">
        <v>105.2</v>
      </c>
    </row>
    <row r="87" spans="2:72" x14ac:dyDescent="0.2">
      <c r="B87" s="49"/>
      <c r="D87" s="60" t="s">
        <v>82</v>
      </c>
      <c r="E87" s="61">
        <v>108.1</v>
      </c>
      <c r="F87" s="61">
        <v>108.3</v>
      </c>
      <c r="G87" s="61">
        <v>109.3</v>
      </c>
      <c r="H87" s="62">
        <v>104.6</v>
      </c>
      <c r="J87" s="49"/>
      <c r="L87" s="60" t="s">
        <v>82</v>
      </c>
      <c r="M87" s="61">
        <v>107.9</v>
      </c>
      <c r="N87" s="61">
        <v>108</v>
      </c>
      <c r="O87" s="61">
        <v>109.2</v>
      </c>
      <c r="P87" s="62">
        <v>105.1</v>
      </c>
      <c r="R87" s="49"/>
      <c r="T87" s="60" t="s">
        <v>82</v>
      </c>
      <c r="U87" s="61">
        <v>107.4</v>
      </c>
      <c r="V87" s="61">
        <v>107.6</v>
      </c>
      <c r="W87" s="61">
        <v>108.6</v>
      </c>
      <c r="X87" s="62">
        <v>105.3</v>
      </c>
      <c r="Z87" s="49"/>
      <c r="AB87" s="60" t="s">
        <v>82</v>
      </c>
      <c r="AC87" s="61">
        <v>107.9</v>
      </c>
      <c r="AD87" s="61">
        <v>108.1</v>
      </c>
      <c r="AE87" s="61">
        <v>109.4</v>
      </c>
      <c r="AF87" s="62">
        <v>105</v>
      </c>
      <c r="AH87" s="49"/>
      <c r="AJ87" s="60" t="s">
        <v>82</v>
      </c>
      <c r="AK87" s="61">
        <v>107.2</v>
      </c>
      <c r="AL87" s="61">
        <v>107.3</v>
      </c>
      <c r="AM87" s="61">
        <v>108.2</v>
      </c>
      <c r="AN87" s="62">
        <v>105.3</v>
      </c>
      <c r="AP87" s="49"/>
      <c r="AR87" s="60" t="s">
        <v>82</v>
      </c>
      <c r="AS87" s="61">
        <v>107.6</v>
      </c>
      <c r="AT87" s="61">
        <v>107.7</v>
      </c>
      <c r="AU87" s="61">
        <v>108.4</v>
      </c>
      <c r="AV87" s="62">
        <v>104</v>
      </c>
      <c r="AX87" s="49"/>
      <c r="AZ87" s="60" t="s">
        <v>82</v>
      </c>
      <c r="BA87" s="61">
        <v>107.7</v>
      </c>
      <c r="BB87" s="61">
        <v>107.9</v>
      </c>
      <c r="BC87" s="61">
        <v>108.9</v>
      </c>
      <c r="BD87" s="62">
        <v>105.1</v>
      </c>
      <c r="BF87" s="49"/>
      <c r="BH87" s="60" t="s">
        <v>82</v>
      </c>
      <c r="BI87" s="61">
        <v>108</v>
      </c>
      <c r="BJ87" s="61">
        <v>108.2</v>
      </c>
      <c r="BK87" s="61">
        <v>109.3</v>
      </c>
      <c r="BL87" s="62">
        <v>104.7</v>
      </c>
      <c r="BN87" s="49"/>
      <c r="BP87" s="60" t="s">
        <v>82</v>
      </c>
      <c r="BQ87" s="61">
        <v>107.5</v>
      </c>
      <c r="BR87" s="61">
        <v>107.6</v>
      </c>
      <c r="BS87" s="61">
        <v>108.4</v>
      </c>
      <c r="BT87" s="62">
        <v>105.2</v>
      </c>
    </row>
    <row r="88" spans="2:72" x14ac:dyDescent="0.2">
      <c r="B88" s="49"/>
      <c r="D88" s="60" t="s">
        <v>83</v>
      </c>
      <c r="E88" s="61">
        <v>108</v>
      </c>
      <c r="F88" s="61">
        <v>108.2</v>
      </c>
      <c r="G88" s="61">
        <v>109.3</v>
      </c>
      <c r="H88" s="62">
        <v>104.6</v>
      </c>
      <c r="J88" s="49"/>
      <c r="L88" s="60" t="s">
        <v>83</v>
      </c>
      <c r="M88" s="61">
        <v>107.9</v>
      </c>
      <c r="N88" s="61">
        <v>108.1</v>
      </c>
      <c r="O88" s="61">
        <v>109.2</v>
      </c>
      <c r="P88" s="62">
        <v>105.1</v>
      </c>
      <c r="R88" s="49"/>
      <c r="T88" s="60" t="s">
        <v>83</v>
      </c>
      <c r="U88" s="61">
        <v>107.4</v>
      </c>
      <c r="V88" s="61">
        <v>107.6</v>
      </c>
      <c r="W88" s="61">
        <v>108.6</v>
      </c>
      <c r="X88" s="62">
        <v>105.3</v>
      </c>
      <c r="Z88" s="49"/>
      <c r="AB88" s="60" t="s">
        <v>83</v>
      </c>
      <c r="AC88" s="61">
        <v>107.9</v>
      </c>
      <c r="AD88" s="61">
        <v>108.1</v>
      </c>
      <c r="AE88" s="61">
        <v>109.4</v>
      </c>
      <c r="AF88" s="62">
        <v>105.1</v>
      </c>
      <c r="AH88" s="49"/>
      <c r="AJ88" s="60" t="s">
        <v>83</v>
      </c>
      <c r="AK88" s="61">
        <v>107.2</v>
      </c>
      <c r="AL88" s="61">
        <v>107.3</v>
      </c>
      <c r="AM88" s="61">
        <v>108.2</v>
      </c>
      <c r="AN88" s="62">
        <v>105.5</v>
      </c>
      <c r="AP88" s="49"/>
      <c r="AR88" s="60" t="s">
        <v>83</v>
      </c>
      <c r="AS88" s="61">
        <v>107.8</v>
      </c>
      <c r="AT88" s="61">
        <v>107.9</v>
      </c>
      <c r="AU88" s="61">
        <v>108.6</v>
      </c>
      <c r="AV88" s="62">
        <v>104.1</v>
      </c>
      <c r="AX88" s="49"/>
      <c r="AZ88" s="60" t="s">
        <v>83</v>
      </c>
      <c r="BA88" s="61">
        <v>107.7</v>
      </c>
      <c r="BB88" s="61">
        <v>107.9</v>
      </c>
      <c r="BC88" s="61">
        <v>108.9</v>
      </c>
      <c r="BD88" s="62">
        <v>105.2</v>
      </c>
      <c r="BF88" s="49"/>
      <c r="BH88" s="60" t="s">
        <v>83</v>
      </c>
      <c r="BI88" s="61">
        <v>108</v>
      </c>
      <c r="BJ88" s="61">
        <v>108.2</v>
      </c>
      <c r="BK88" s="61">
        <v>109.3</v>
      </c>
      <c r="BL88" s="62">
        <v>104.7</v>
      </c>
      <c r="BN88" s="49"/>
      <c r="BP88" s="60" t="s">
        <v>83</v>
      </c>
      <c r="BQ88" s="61">
        <v>107.4</v>
      </c>
      <c r="BR88" s="61">
        <v>107.5</v>
      </c>
      <c r="BS88" s="61">
        <v>108.3</v>
      </c>
      <c r="BT88" s="62">
        <v>105.3</v>
      </c>
    </row>
    <row r="89" spans="2:72" x14ac:dyDescent="0.2">
      <c r="B89" s="49"/>
      <c r="D89" s="60" t="s">
        <v>84</v>
      </c>
      <c r="E89" s="61">
        <v>108.1</v>
      </c>
      <c r="F89" s="61">
        <v>108.3</v>
      </c>
      <c r="G89" s="61">
        <v>109.4</v>
      </c>
      <c r="H89" s="62">
        <v>104.7</v>
      </c>
      <c r="J89" s="49"/>
      <c r="L89" s="60" t="s">
        <v>84</v>
      </c>
      <c r="M89" s="61">
        <v>108</v>
      </c>
      <c r="N89" s="61">
        <v>108.1</v>
      </c>
      <c r="O89" s="61">
        <v>109.3</v>
      </c>
      <c r="P89" s="62">
        <v>105.2</v>
      </c>
      <c r="R89" s="49"/>
      <c r="T89" s="60" t="s">
        <v>84</v>
      </c>
      <c r="U89" s="61">
        <v>107.5</v>
      </c>
      <c r="V89" s="61">
        <v>107.6</v>
      </c>
      <c r="W89" s="61">
        <v>108.6</v>
      </c>
      <c r="X89" s="62">
        <v>105.3</v>
      </c>
      <c r="Z89" s="49"/>
      <c r="AB89" s="60" t="s">
        <v>84</v>
      </c>
      <c r="AC89" s="61">
        <v>108</v>
      </c>
      <c r="AD89" s="61">
        <v>108.2</v>
      </c>
      <c r="AE89" s="61">
        <v>109.5</v>
      </c>
      <c r="AF89" s="62">
        <v>105.1</v>
      </c>
      <c r="AH89" s="49"/>
      <c r="AJ89" s="60" t="s">
        <v>84</v>
      </c>
      <c r="AK89" s="61">
        <v>107.2</v>
      </c>
      <c r="AL89" s="61">
        <v>107.3</v>
      </c>
      <c r="AM89" s="61">
        <v>108.2</v>
      </c>
      <c r="AN89" s="62">
        <v>105.5</v>
      </c>
      <c r="AP89" s="49"/>
      <c r="AR89" s="60" t="s">
        <v>84</v>
      </c>
      <c r="AS89" s="61">
        <v>107.8</v>
      </c>
      <c r="AT89" s="61">
        <v>108</v>
      </c>
      <c r="AU89" s="61">
        <v>108.6</v>
      </c>
      <c r="AV89" s="62">
        <v>104.1</v>
      </c>
      <c r="AX89" s="49"/>
      <c r="AZ89" s="60" t="s">
        <v>84</v>
      </c>
      <c r="BA89" s="61">
        <v>107.8</v>
      </c>
      <c r="BB89" s="61">
        <v>108</v>
      </c>
      <c r="BC89" s="61">
        <v>109</v>
      </c>
      <c r="BD89" s="62">
        <v>105.2</v>
      </c>
      <c r="BF89" s="49"/>
      <c r="BH89" s="60" t="s">
        <v>84</v>
      </c>
      <c r="BI89" s="61">
        <v>108.1</v>
      </c>
      <c r="BJ89" s="61">
        <v>108.3</v>
      </c>
      <c r="BK89" s="61">
        <v>109.4</v>
      </c>
      <c r="BL89" s="62">
        <v>104.8</v>
      </c>
      <c r="BN89" s="49"/>
      <c r="BP89" s="60" t="s">
        <v>84</v>
      </c>
      <c r="BQ89" s="61">
        <v>107.5</v>
      </c>
      <c r="BR89" s="61">
        <v>107.6</v>
      </c>
      <c r="BS89" s="61">
        <v>108.3</v>
      </c>
      <c r="BT89" s="62">
        <v>105.3</v>
      </c>
    </row>
    <row r="90" spans="2:72" x14ac:dyDescent="0.2">
      <c r="B90" s="49"/>
      <c r="D90" s="60" t="s">
        <v>85</v>
      </c>
      <c r="E90" s="61">
        <v>108.1</v>
      </c>
      <c r="F90" s="61">
        <v>108.3</v>
      </c>
      <c r="G90" s="61">
        <v>109.3</v>
      </c>
      <c r="H90" s="62">
        <v>104.8</v>
      </c>
      <c r="J90" s="49"/>
      <c r="L90" s="60" t="s">
        <v>85</v>
      </c>
      <c r="M90" s="61">
        <v>108</v>
      </c>
      <c r="N90" s="61">
        <v>108.1</v>
      </c>
      <c r="O90" s="61">
        <v>109.3</v>
      </c>
      <c r="P90" s="62">
        <v>105.3</v>
      </c>
      <c r="R90" s="49"/>
      <c r="T90" s="60" t="s">
        <v>85</v>
      </c>
      <c r="U90" s="61">
        <v>107.5</v>
      </c>
      <c r="V90" s="61">
        <v>107.6</v>
      </c>
      <c r="W90" s="61">
        <v>108.6</v>
      </c>
      <c r="X90" s="62">
        <v>105.4</v>
      </c>
      <c r="Z90" s="49"/>
      <c r="AB90" s="60" t="s">
        <v>85</v>
      </c>
      <c r="AC90" s="61">
        <v>108</v>
      </c>
      <c r="AD90" s="61">
        <v>108.2</v>
      </c>
      <c r="AE90" s="61">
        <v>109.4</v>
      </c>
      <c r="AF90" s="62">
        <v>105.2</v>
      </c>
      <c r="AH90" s="49"/>
      <c r="AJ90" s="60" t="s">
        <v>85</v>
      </c>
      <c r="AK90" s="61">
        <v>107.3</v>
      </c>
      <c r="AL90" s="61">
        <v>107.4</v>
      </c>
      <c r="AM90" s="61">
        <v>108.2</v>
      </c>
      <c r="AN90" s="62">
        <v>105.6</v>
      </c>
      <c r="AP90" s="49"/>
      <c r="AR90" s="60" t="s">
        <v>85</v>
      </c>
      <c r="AS90" s="61">
        <v>107.8</v>
      </c>
      <c r="AT90" s="61">
        <v>107.9</v>
      </c>
      <c r="AU90" s="61">
        <v>108.6</v>
      </c>
      <c r="AV90" s="62">
        <v>104.2</v>
      </c>
      <c r="AX90" s="49"/>
      <c r="AZ90" s="60" t="s">
        <v>85</v>
      </c>
      <c r="BA90" s="61">
        <v>107.8</v>
      </c>
      <c r="BB90" s="61">
        <v>108</v>
      </c>
      <c r="BC90" s="61">
        <v>108.9</v>
      </c>
      <c r="BD90" s="62">
        <v>105.3</v>
      </c>
      <c r="BF90" s="49"/>
      <c r="BH90" s="60" t="s">
        <v>85</v>
      </c>
      <c r="BI90" s="61">
        <v>108.1</v>
      </c>
      <c r="BJ90" s="61">
        <v>108.3</v>
      </c>
      <c r="BK90" s="61">
        <v>109.4</v>
      </c>
      <c r="BL90" s="62">
        <v>104.9</v>
      </c>
      <c r="BN90" s="49"/>
      <c r="BP90" s="60" t="s">
        <v>85</v>
      </c>
      <c r="BQ90" s="61">
        <v>107.5</v>
      </c>
      <c r="BR90" s="61">
        <v>107.6</v>
      </c>
      <c r="BS90" s="61">
        <v>108.3</v>
      </c>
      <c r="BT90" s="62">
        <v>105.4</v>
      </c>
    </row>
    <row r="91" spans="2:72" x14ac:dyDescent="0.2">
      <c r="B91" s="49"/>
      <c r="D91" s="60" t="s">
        <v>86</v>
      </c>
      <c r="E91" s="61">
        <v>108.2</v>
      </c>
      <c r="F91" s="61">
        <v>108.4</v>
      </c>
      <c r="G91" s="61">
        <v>109.4</v>
      </c>
      <c r="H91" s="62">
        <v>104.8</v>
      </c>
      <c r="J91" s="49"/>
      <c r="L91" s="60" t="s">
        <v>86</v>
      </c>
      <c r="M91" s="61">
        <v>108</v>
      </c>
      <c r="N91" s="61">
        <v>108.1</v>
      </c>
      <c r="O91" s="61">
        <v>109.3</v>
      </c>
      <c r="P91" s="62">
        <v>105.3</v>
      </c>
      <c r="R91" s="49"/>
      <c r="T91" s="60" t="s">
        <v>86</v>
      </c>
      <c r="U91" s="61">
        <v>107.5</v>
      </c>
      <c r="V91" s="61">
        <v>107.7</v>
      </c>
      <c r="W91" s="61">
        <v>108.7</v>
      </c>
      <c r="X91" s="62">
        <v>105.4</v>
      </c>
      <c r="Z91" s="49"/>
      <c r="AB91" s="60" t="s">
        <v>86</v>
      </c>
      <c r="AC91" s="61">
        <v>108.1</v>
      </c>
      <c r="AD91" s="61">
        <v>108.3</v>
      </c>
      <c r="AE91" s="61">
        <v>109.5</v>
      </c>
      <c r="AF91" s="62">
        <v>105.2</v>
      </c>
      <c r="AH91" s="49"/>
      <c r="AJ91" s="60" t="s">
        <v>86</v>
      </c>
      <c r="AK91" s="61">
        <v>107.4</v>
      </c>
      <c r="AL91" s="61">
        <v>107.5</v>
      </c>
      <c r="AM91" s="61">
        <v>108.4</v>
      </c>
      <c r="AN91" s="62">
        <v>105.6</v>
      </c>
      <c r="AP91" s="49"/>
      <c r="AR91" s="60" t="s">
        <v>86</v>
      </c>
      <c r="AS91" s="61">
        <v>108</v>
      </c>
      <c r="AT91" s="61">
        <v>108.1</v>
      </c>
      <c r="AU91" s="61">
        <v>108.8</v>
      </c>
      <c r="AV91" s="62">
        <v>104.2</v>
      </c>
      <c r="AX91" s="49"/>
      <c r="AZ91" s="60" t="s">
        <v>86</v>
      </c>
      <c r="BA91" s="61">
        <v>107.8</v>
      </c>
      <c r="BB91" s="61">
        <v>108</v>
      </c>
      <c r="BC91" s="61">
        <v>109</v>
      </c>
      <c r="BD91" s="62">
        <v>105.3</v>
      </c>
      <c r="BF91" s="49"/>
      <c r="BH91" s="60" t="s">
        <v>86</v>
      </c>
      <c r="BI91" s="61">
        <v>108.1</v>
      </c>
      <c r="BJ91" s="61">
        <v>108.3</v>
      </c>
      <c r="BK91" s="61">
        <v>109.5</v>
      </c>
      <c r="BL91" s="62">
        <v>104.9</v>
      </c>
      <c r="BN91" s="49"/>
      <c r="BP91" s="60" t="s">
        <v>86</v>
      </c>
      <c r="BQ91" s="61">
        <v>107.6</v>
      </c>
      <c r="BR91" s="61">
        <v>107.7</v>
      </c>
      <c r="BS91" s="61">
        <v>108.5</v>
      </c>
      <c r="BT91" s="62">
        <v>105.5</v>
      </c>
    </row>
    <row r="92" spans="2:72" x14ac:dyDescent="0.2">
      <c r="B92" s="49"/>
      <c r="D92" s="60" t="s">
        <v>87</v>
      </c>
      <c r="E92" s="61">
        <v>108.2</v>
      </c>
      <c r="F92" s="61">
        <v>108.4</v>
      </c>
      <c r="G92" s="61">
        <v>109.4</v>
      </c>
      <c r="H92" s="62">
        <v>104.9</v>
      </c>
      <c r="J92" s="49"/>
      <c r="L92" s="60" t="s">
        <v>87</v>
      </c>
      <c r="M92" s="61">
        <v>107.9</v>
      </c>
      <c r="N92" s="61">
        <v>108</v>
      </c>
      <c r="O92" s="61">
        <v>109.2</v>
      </c>
      <c r="P92" s="62">
        <v>105</v>
      </c>
      <c r="R92" s="49"/>
      <c r="T92" s="60" t="s">
        <v>87</v>
      </c>
      <c r="U92" s="61">
        <v>107.5</v>
      </c>
      <c r="V92" s="61">
        <v>107.6</v>
      </c>
      <c r="W92" s="61">
        <v>108.7</v>
      </c>
      <c r="X92" s="62">
        <v>105.2</v>
      </c>
      <c r="Z92" s="49"/>
      <c r="AB92" s="60" t="s">
        <v>87</v>
      </c>
      <c r="AC92" s="61">
        <v>108</v>
      </c>
      <c r="AD92" s="61">
        <v>108.1</v>
      </c>
      <c r="AE92" s="61">
        <v>109.5</v>
      </c>
      <c r="AF92" s="62">
        <v>104.9</v>
      </c>
      <c r="AH92" s="49"/>
      <c r="AJ92" s="60" t="s">
        <v>87</v>
      </c>
      <c r="AK92" s="61">
        <v>107.4</v>
      </c>
      <c r="AL92" s="61">
        <v>107.4</v>
      </c>
      <c r="AM92" s="61">
        <v>108.4</v>
      </c>
      <c r="AN92" s="62">
        <v>105.4</v>
      </c>
      <c r="AP92" s="49"/>
      <c r="AR92" s="60" t="s">
        <v>87</v>
      </c>
      <c r="AS92" s="61">
        <v>108</v>
      </c>
      <c r="AT92" s="61">
        <v>108.1</v>
      </c>
      <c r="AU92" s="61">
        <v>108.7</v>
      </c>
      <c r="AV92" s="62">
        <v>104.3</v>
      </c>
      <c r="AX92" s="49"/>
      <c r="AZ92" s="60" t="s">
        <v>87</v>
      </c>
      <c r="BA92" s="61">
        <v>107.8</v>
      </c>
      <c r="BB92" s="61">
        <v>108</v>
      </c>
      <c r="BC92" s="61">
        <v>109</v>
      </c>
      <c r="BD92" s="62">
        <v>105.2</v>
      </c>
      <c r="BF92" s="49"/>
      <c r="BH92" s="60" t="s">
        <v>87</v>
      </c>
      <c r="BI92" s="61">
        <v>108.2</v>
      </c>
      <c r="BJ92" s="61">
        <v>108.3</v>
      </c>
      <c r="BK92" s="61">
        <v>109.4</v>
      </c>
      <c r="BL92" s="62">
        <v>104.9</v>
      </c>
      <c r="BN92" s="49"/>
      <c r="BP92" s="60" t="s">
        <v>87</v>
      </c>
      <c r="BQ92" s="61">
        <v>107.6</v>
      </c>
      <c r="BR92" s="61">
        <v>107.6</v>
      </c>
      <c r="BS92" s="61">
        <v>108.4</v>
      </c>
      <c r="BT92" s="62">
        <v>105.3</v>
      </c>
    </row>
    <row r="93" spans="2:72" x14ac:dyDescent="0.2">
      <c r="B93" s="49"/>
      <c r="D93" s="60" t="s">
        <v>88</v>
      </c>
      <c r="E93" s="61">
        <v>108.1</v>
      </c>
      <c r="F93" s="61">
        <v>108.4</v>
      </c>
      <c r="G93" s="61">
        <v>109.4</v>
      </c>
      <c r="H93" s="62">
        <v>104.9</v>
      </c>
      <c r="J93" s="49"/>
      <c r="L93" s="60" t="s">
        <v>88</v>
      </c>
      <c r="M93" s="61">
        <v>107.9</v>
      </c>
      <c r="N93" s="61">
        <v>108.1</v>
      </c>
      <c r="O93" s="61">
        <v>109.2</v>
      </c>
      <c r="P93" s="62">
        <v>105</v>
      </c>
      <c r="R93" s="49"/>
      <c r="T93" s="60" t="s">
        <v>88</v>
      </c>
      <c r="U93" s="61">
        <v>107.5</v>
      </c>
      <c r="V93" s="61">
        <v>107.6</v>
      </c>
      <c r="W93" s="61">
        <v>108.7</v>
      </c>
      <c r="X93" s="62">
        <v>105.3</v>
      </c>
      <c r="Z93" s="49"/>
      <c r="AB93" s="60" t="s">
        <v>88</v>
      </c>
      <c r="AC93" s="61">
        <v>107.9</v>
      </c>
      <c r="AD93" s="61">
        <v>108.1</v>
      </c>
      <c r="AE93" s="61">
        <v>109.5</v>
      </c>
      <c r="AF93" s="62">
        <v>104.9</v>
      </c>
      <c r="AH93" s="49"/>
      <c r="AJ93" s="60" t="s">
        <v>88</v>
      </c>
      <c r="AK93" s="61">
        <v>107.3</v>
      </c>
      <c r="AL93" s="61">
        <v>107.4</v>
      </c>
      <c r="AM93" s="61">
        <v>108.4</v>
      </c>
      <c r="AN93" s="62">
        <v>105.4</v>
      </c>
      <c r="AP93" s="49"/>
      <c r="AR93" s="60" t="s">
        <v>88</v>
      </c>
      <c r="AS93" s="61">
        <v>107.9</v>
      </c>
      <c r="AT93" s="61">
        <v>108.1</v>
      </c>
      <c r="AU93" s="61">
        <v>108.7</v>
      </c>
      <c r="AV93" s="62">
        <v>104.3</v>
      </c>
      <c r="AX93" s="49"/>
      <c r="AZ93" s="60" t="s">
        <v>88</v>
      </c>
      <c r="BA93" s="61">
        <v>107.8</v>
      </c>
      <c r="BB93" s="61">
        <v>108</v>
      </c>
      <c r="BC93" s="61">
        <v>109</v>
      </c>
      <c r="BD93" s="62">
        <v>105.3</v>
      </c>
      <c r="BF93" s="49"/>
      <c r="BH93" s="60" t="s">
        <v>88</v>
      </c>
      <c r="BI93" s="61">
        <v>108.1</v>
      </c>
      <c r="BJ93" s="61">
        <v>108.3</v>
      </c>
      <c r="BK93" s="61">
        <v>109.4</v>
      </c>
      <c r="BL93" s="62">
        <v>104.9</v>
      </c>
      <c r="BN93" s="49"/>
      <c r="BP93" s="60" t="s">
        <v>88</v>
      </c>
      <c r="BQ93" s="61">
        <v>107.5</v>
      </c>
      <c r="BR93" s="61">
        <v>107.6</v>
      </c>
      <c r="BS93" s="61">
        <v>108.4</v>
      </c>
      <c r="BT93" s="62">
        <v>105.3</v>
      </c>
    </row>
    <row r="94" spans="2:72" x14ac:dyDescent="0.2">
      <c r="B94" s="63"/>
      <c r="C94" s="64"/>
      <c r="D94" s="65" t="s">
        <v>89</v>
      </c>
      <c r="E94" s="66">
        <v>108.3</v>
      </c>
      <c r="F94" s="66">
        <v>108.5</v>
      </c>
      <c r="G94" s="66">
        <v>109.6</v>
      </c>
      <c r="H94" s="67">
        <v>105.1</v>
      </c>
      <c r="J94" s="63"/>
      <c r="K94" s="64"/>
      <c r="L94" s="65" t="s">
        <v>89</v>
      </c>
      <c r="M94" s="66">
        <v>108.1</v>
      </c>
      <c r="N94" s="66">
        <v>108.2</v>
      </c>
      <c r="O94" s="66">
        <v>109.5</v>
      </c>
      <c r="P94" s="67">
        <v>105.1</v>
      </c>
      <c r="R94" s="63"/>
      <c r="S94" s="64"/>
      <c r="T94" s="65" t="s">
        <v>89</v>
      </c>
      <c r="U94" s="66">
        <v>107.6</v>
      </c>
      <c r="V94" s="66">
        <v>107.7</v>
      </c>
      <c r="W94" s="66">
        <v>108.8</v>
      </c>
      <c r="X94" s="67">
        <v>105.3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109.7</v>
      </c>
      <c r="AF94" s="67">
        <v>105</v>
      </c>
      <c r="AH94" s="63"/>
      <c r="AI94" s="64"/>
      <c r="AJ94" s="65" t="s">
        <v>89</v>
      </c>
      <c r="AK94" s="66">
        <v>107.4</v>
      </c>
      <c r="AL94" s="66">
        <v>107.5</v>
      </c>
      <c r="AM94" s="66">
        <v>108.4</v>
      </c>
      <c r="AN94" s="67">
        <v>105.6</v>
      </c>
      <c r="AP94" s="63"/>
      <c r="AQ94" s="64"/>
      <c r="AR94" s="65" t="s">
        <v>89</v>
      </c>
      <c r="AS94" s="66">
        <v>107.9</v>
      </c>
      <c r="AT94" s="66">
        <v>108.1</v>
      </c>
      <c r="AU94" s="66">
        <v>108.7</v>
      </c>
      <c r="AV94" s="67">
        <v>104.5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109.1</v>
      </c>
      <c r="BD94" s="67">
        <v>105.4</v>
      </c>
      <c r="BF94" s="63"/>
      <c r="BG94" s="64"/>
      <c r="BH94" s="65" t="s">
        <v>89</v>
      </c>
      <c r="BI94" s="66">
        <v>108.3</v>
      </c>
      <c r="BJ94" s="66">
        <v>108.5</v>
      </c>
      <c r="BK94" s="66">
        <v>109.6</v>
      </c>
      <c r="BL94" s="67">
        <v>105</v>
      </c>
      <c r="BN94" s="63"/>
      <c r="BO94" s="64"/>
      <c r="BP94" s="65" t="s">
        <v>89</v>
      </c>
      <c r="BQ94" s="66">
        <v>107.7</v>
      </c>
      <c r="BR94" s="66">
        <v>107.7</v>
      </c>
      <c r="BS94" s="66">
        <v>108.5</v>
      </c>
      <c r="BT94" s="67">
        <v>105.5</v>
      </c>
    </row>
    <row r="95" spans="2:72" x14ac:dyDescent="0.2">
      <c r="B95" s="49" t="s">
        <v>92</v>
      </c>
      <c r="D95" s="60" t="s">
        <v>78</v>
      </c>
      <c r="E95" s="61">
        <v>108.7</v>
      </c>
      <c r="F95" s="61">
        <v>108.9</v>
      </c>
      <c r="G95" s="61">
        <v>109.9</v>
      </c>
      <c r="H95" s="62">
        <v>105.7</v>
      </c>
      <c r="J95" s="49" t="s">
        <v>92</v>
      </c>
      <c r="L95" s="60" t="s">
        <v>78</v>
      </c>
      <c r="M95" s="61">
        <v>108.5</v>
      </c>
      <c r="N95" s="61">
        <v>108.6</v>
      </c>
      <c r="O95" s="61">
        <v>109.8</v>
      </c>
      <c r="P95" s="62">
        <v>105.5</v>
      </c>
      <c r="R95" s="49" t="s">
        <v>92</v>
      </c>
      <c r="T95" s="60" t="s">
        <v>78</v>
      </c>
      <c r="U95" s="61">
        <v>108.2</v>
      </c>
      <c r="V95" s="61">
        <v>108.4</v>
      </c>
      <c r="W95" s="61">
        <v>109.6</v>
      </c>
      <c r="X95" s="62">
        <v>105.7</v>
      </c>
      <c r="Z95" s="49" t="s">
        <v>92</v>
      </c>
      <c r="AB95" s="60" t="s">
        <v>78</v>
      </c>
      <c r="AC95" s="61">
        <v>108.5</v>
      </c>
      <c r="AD95" s="61">
        <v>108.6</v>
      </c>
      <c r="AE95" s="61">
        <v>110</v>
      </c>
      <c r="AF95" s="62">
        <v>105.4</v>
      </c>
      <c r="AH95" s="49" t="s">
        <v>92</v>
      </c>
      <c r="AJ95" s="60" t="s">
        <v>78</v>
      </c>
      <c r="AK95" s="61">
        <v>108.2</v>
      </c>
      <c r="AL95" s="61">
        <v>108.3</v>
      </c>
      <c r="AM95" s="61">
        <v>109.3</v>
      </c>
      <c r="AN95" s="62">
        <v>106.1</v>
      </c>
      <c r="AP95" s="49" t="s">
        <v>92</v>
      </c>
      <c r="AR95" s="60" t="s">
        <v>78</v>
      </c>
      <c r="AS95" s="61">
        <v>108.1</v>
      </c>
      <c r="AT95" s="61">
        <v>108.2</v>
      </c>
      <c r="AU95" s="61">
        <v>108.7</v>
      </c>
      <c r="AV95" s="62">
        <v>105.1</v>
      </c>
      <c r="AX95" s="49" t="s">
        <v>92</v>
      </c>
      <c r="AZ95" s="60" t="s">
        <v>78</v>
      </c>
      <c r="BA95" s="61">
        <v>108.5</v>
      </c>
      <c r="BB95" s="61">
        <v>108.7</v>
      </c>
      <c r="BC95" s="61">
        <v>109.7</v>
      </c>
      <c r="BD95" s="62">
        <v>105.9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109.9</v>
      </c>
      <c r="BL95" s="62">
        <v>105.6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109.3</v>
      </c>
      <c r="BT95" s="62">
        <v>106</v>
      </c>
    </row>
    <row r="96" spans="2:72" x14ac:dyDescent="0.2">
      <c r="B96" s="49"/>
      <c r="D96" s="60" t="s">
        <v>79</v>
      </c>
      <c r="E96" s="61">
        <v>109.1</v>
      </c>
      <c r="F96" s="61">
        <v>109.3</v>
      </c>
      <c r="G96" s="61">
        <v>110.4</v>
      </c>
      <c r="H96" s="62">
        <v>105.6</v>
      </c>
      <c r="J96" s="49"/>
      <c r="L96" s="60" t="s">
        <v>79</v>
      </c>
      <c r="M96" s="61">
        <v>108.8</v>
      </c>
      <c r="N96" s="61">
        <v>108.9</v>
      </c>
      <c r="O96" s="61">
        <v>110.3</v>
      </c>
      <c r="P96" s="62">
        <v>105.5</v>
      </c>
      <c r="R96" s="49"/>
      <c r="T96" s="60" t="s">
        <v>79</v>
      </c>
      <c r="U96" s="61">
        <v>108.5</v>
      </c>
      <c r="V96" s="61">
        <v>108.6</v>
      </c>
      <c r="W96" s="61">
        <v>110</v>
      </c>
      <c r="X96" s="62">
        <v>105.7</v>
      </c>
      <c r="Z96" s="49"/>
      <c r="AB96" s="60" t="s">
        <v>79</v>
      </c>
      <c r="AC96" s="61">
        <v>108.8</v>
      </c>
      <c r="AD96" s="61">
        <v>108.9</v>
      </c>
      <c r="AE96" s="61">
        <v>110.4</v>
      </c>
      <c r="AF96" s="62">
        <v>105.4</v>
      </c>
      <c r="AH96" s="49"/>
      <c r="AJ96" s="60" t="s">
        <v>79</v>
      </c>
      <c r="AK96" s="61">
        <v>108.5</v>
      </c>
      <c r="AL96" s="61">
        <v>108.6</v>
      </c>
      <c r="AM96" s="61">
        <v>109.8</v>
      </c>
      <c r="AN96" s="62">
        <v>106.1</v>
      </c>
      <c r="AP96" s="49"/>
      <c r="AR96" s="60" t="s">
        <v>79</v>
      </c>
      <c r="AS96" s="61">
        <v>108.2</v>
      </c>
      <c r="AT96" s="61">
        <v>108.3</v>
      </c>
      <c r="AU96" s="61">
        <v>108.8</v>
      </c>
      <c r="AV96" s="62">
        <v>105.1</v>
      </c>
      <c r="AX96" s="49"/>
      <c r="AZ96" s="60" t="s">
        <v>79</v>
      </c>
      <c r="BA96" s="61">
        <v>108.8</v>
      </c>
      <c r="BB96" s="61">
        <v>109</v>
      </c>
      <c r="BC96" s="61">
        <v>110.2</v>
      </c>
      <c r="BD96" s="62">
        <v>105.8</v>
      </c>
      <c r="BF96" s="49"/>
      <c r="BH96" s="60" t="s">
        <v>79</v>
      </c>
      <c r="BI96" s="61">
        <v>109</v>
      </c>
      <c r="BJ96" s="61">
        <v>109.2</v>
      </c>
      <c r="BK96" s="61">
        <v>110.4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109.8</v>
      </c>
      <c r="BT96" s="62">
        <v>106</v>
      </c>
    </row>
    <row r="97" spans="2:72" x14ac:dyDescent="0.2">
      <c r="B97" s="49"/>
      <c r="D97" s="60" t="s">
        <v>80</v>
      </c>
      <c r="E97" s="61">
        <v>109.3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109</v>
      </c>
      <c r="N97" s="61">
        <v>109.1</v>
      </c>
      <c r="O97" s="61">
        <v>110.3</v>
      </c>
      <c r="P97" s="62">
        <v>106</v>
      </c>
      <c r="R97" s="49"/>
      <c r="T97" s="60" t="s">
        <v>80</v>
      </c>
      <c r="U97" s="61">
        <v>108.7</v>
      </c>
      <c r="V97" s="61">
        <v>108.8</v>
      </c>
      <c r="W97" s="61">
        <v>110</v>
      </c>
      <c r="X97" s="62">
        <v>106.1</v>
      </c>
      <c r="Z97" s="49"/>
      <c r="AB97" s="60" t="s">
        <v>80</v>
      </c>
      <c r="AC97" s="61">
        <v>109</v>
      </c>
      <c r="AD97" s="61">
        <v>109.1</v>
      </c>
      <c r="AE97" s="61">
        <v>110.5</v>
      </c>
      <c r="AF97" s="62">
        <v>105.8</v>
      </c>
      <c r="AH97" s="49"/>
      <c r="AJ97" s="60" t="s">
        <v>80</v>
      </c>
      <c r="AK97" s="61">
        <v>108.8</v>
      </c>
      <c r="AL97" s="61">
        <v>108.8</v>
      </c>
      <c r="AM97" s="61">
        <v>109.9</v>
      </c>
      <c r="AN97" s="62">
        <v>106.7</v>
      </c>
      <c r="AP97" s="49"/>
      <c r="AR97" s="60" t="s">
        <v>80</v>
      </c>
      <c r="AS97" s="61">
        <v>108.4</v>
      </c>
      <c r="AT97" s="61">
        <v>108.4</v>
      </c>
      <c r="AU97" s="61">
        <v>108.9</v>
      </c>
      <c r="AV97" s="62">
        <v>105.4</v>
      </c>
      <c r="AX97" s="49"/>
      <c r="AZ97" s="60" t="s">
        <v>80</v>
      </c>
      <c r="BA97" s="61">
        <v>109</v>
      </c>
      <c r="BB97" s="61">
        <v>109.2</v>
      </c>
      <c r="BC97" s="61">
        <v>110.2</v>
      </c>
      <c r="BD97" s="62">
        <v>106.4</v>
      </c>
      <c r="BF97" s="49"/>
      <c r="BH97" s="60" t="s">
        <v>80</v>
      </c>
      <c r="BI97" s="61">
        <v>109.2</v>
      </c>
      <c r="BJ97" s="61">
        <v>109.4</v>
      </c>
      <c r="BK97" s="61">
        <v>110.5</v>
      </c>
      <c r="BL97" s="62">
        <v>106</v>
      </c>
      <c r="BN97" s="49"/>
      <c r="BP97" s="60" t="s">
        <v>80</v>
      </c>
      <c r="BQ97" s="61">
        <v>108.9</v>
      </c>
      <c r="BR97" s="61">
        <v>109</v>
      </c>
      <c r="BS97" s="61">
        <v>109.8</v>
      </c>
      <c r="BT97" s="62">
        <v>106.5</v>
      </c>
    </row>
    <row r="98" spans="2:72" x14ac:dyDescent="0.2">
      <c r="B98" s="49"/>
      <c r="D98" s="60" t="s">
        <v>81</v>
      </c>
      <c r="E98" s="61">
        <v>109.3</v>
      </c>
      <c r="F98" s="61">
        <v>109.5</v>
      </c>
      <c r="G98" s="61">
        <v>110.5</v>
      </c>
      <c r="H98" s="62">
        <v>106.1</v>
      </c>
      <c r="J98" s="49"/>
      <c r="L98" s="60" t="s">
        <v>81</v>
      </c>
      <c r="M98" s="61">
        <v>109</v>
      </c>
      <c r="N98" s="61">
        <v>109.1</v>
      </c>
      <c r="O98" s="61">
        <v>110.4</v>
      </c>
      <c r="P98" s="62">
        <v>106</v>
      </c>
      <c r="R98" s="49"/>
      <c r="T98" s="60" t="s">
        <v>81</v>
      </c>
      <c r="U98" s="61">
        <v>108.7</v>
      </c>
      <c r="V98" s="61">
        <v>108.8</v>
      </c>
      <c r="W98" s="61">
        <v>110.1</v>
      </c>
      <c r="X98" s="62">
        <v>106.2</v>
      </c>
      <c r="Z98" s="49"/>
      <c r="AB98" s="60" t="s">
        <v>81</v>
      </c>
      <c r="AC98" s="61">
        <v>109</v>
      </c>
      <c r="AD98" s="61">
        <v>109.2</v>
      </c>
      <c r="AE98" s="61">
        <v>110.6</v>
      </c>
      <c r="AF98" s="62">
        <v>105.8</v>
      </c>
      <c r="AH98" s="49"/>
      <c r="AJ98" s="60" t="s">
        <v>81</v>
      </c>
      <c r="AK98" s="61">
        <v>108.8</v>
      </c>
      <c r="AL98" s="61">
        <v>108.9</v>
      </c>
      <c r="AM98" s="61">
        <v>109.9</v>
      </c>
      <c r="AN98" s="62">
        <v>106.7</v>
      </c>
      <c r="AP98" s="49"/>
      <c r="AR98" s="60" t="s">
        <v>81</v>
      </c>
      <c r="AS98" s="61">
        <v>108.4</v>
      </c>
      <c r="AT98" s="61">
        <v>108.5</v>
      </c>
      <c r="AU98" s="61">
        <v>109</v>
      </c>
      <c r="AV98" s="62">
        <v>105.4</v>
      </c>
      <c r="AX98" s="49"/>
      <c r="AZ98" s="60" t="s">
        <v>81</v>
      </c>
      <c r="BA98" s="61">
        <v>109</v>
      </c>
      <c r="BB98" s="61">
        <v>109.2</v>
      </c>
      <c r="BC98" s="61">
        <v>110.3</v>
      </c>
      <c r="BD98" s="62">
        <v>106.4</v>
      </c>
      <c r="BF98" s="49"/>
      <c r="BH98" s="60" t="s">
        <v>81</v>
      </c>
      <c r="BI98" s="61">
        <v>109.2</v>
      </c>
      <c r="BJ98" s="61">
        <v>109.4</v>
      </c>
      <c r="BK98" s="61">
        <v>110.5</v>
      </c>
      <c r="BL98" s="62">
        <v>106</v>
      </c>
      <c r="BN98" s="49"/>
      <c r="BP98" s="60" t="s">
        <v>81</v>
      </c>
      <c r="BQ98" s="61">
        <v>108.9</v>
      </c>
      <c r="BR98" s="61">
        <v>109</v>
      </c>
      <c r="BS98" s="61">
        <v>109.9</v>
      </c>
      <c r="BT98" s="62">
        <v>106.5</v>
      </c>
    </row>
    <row r="99" spans="2:72" x14ac:dyDescent="0.2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109.1</v>
      </c>
      <c r="N99" s="61">
        <v>109.3</v>
      </c>
      <c r="O99" s="61">
        <v>110.4</v>
      </c>
      <c r="P99" s="62">
        <v>106.3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109.1</v>
      </c>
      <c r="AD99" s="61">
        <v>109.3</v>
      </c>
      <c r="AE99" s="61">
        <v>110.6</v>
      </c>
      <c r="AF99" s="62">
        <v>106.1</v>
      </c>
      <c r="AH99" s="49"/>
      <c r="AJ99" s="60" t="s">
        <v>82</v>
      </c>
      <c r="AK99" s="61">
        <v>109</v>
      </c>
      <c r="AL99" s="61">
        <v>109.2</v>
      </c>
      <c r="AM99" s="61">
        <v>110.2</v>
      </c>
      <c r="AN99" s="62">
        <v>107.1</v>
      </c>
      <c r="AP99" s="49"/>
      <c r="AR99" s="60" t="s">
        <v>82</v>
      </c>
      <c r="AS99" s="61">
        <v>108.5</v>
      </c>
      <c r="AT99" s="61">
        <v>108.6</v>
      </c>
      <c r="AU99" s="61">
        <v>109.1</v>
      </c>
      <c r="AV99" s="62">
        <v>105.7</v>
      </c>
      <c r="AX99" s="49"/>
      <c r="AZ99" s="60" t="s">
        <v>82</v>
      </c>
      <c r="BA99" s="61">
        <v>109.2</v>
      </c>
      <c r="BB99" s="61">
        <v>109.4</v>
      </c>
      <c r="BC99" s="61">
        <v>110.4</v>
      </c>
      <c r="BD99" s="62">
        <v>106.8</v>
      </c>
      <c r="BF99" s="49"/>
      <c r="BH99" s="60" t="s">
        <v>82</v>
      </c>
      <c r="BI99" s="61">
        <v>109.3</v>
      </c>
      <c r="BJ99" s="61">
        <v>109.5</v>
      </c>
      <c r="BK99" s="61">
        <v>110.6</v>
      </c>
      <c r="BL99" s="62">
        <v>106.3</v>
      </c>
      <c r="BN99" s="49"/>
      <c r="BP99" s="60" t="s">
        <v>82</v>
      </c>
      <c r="BQ99" s="61">
        <v>109.1</v>
      </c>
      <c r="BR99" s="61">
        <v>109.3</v>
      </c>
      <c r="BS99" s="61">
        <v>110.1</v>
      </c>
      <c r="BT99" s="62">
        <v>106.8</v>
      </c>
    </row>
    <row r="100" spans="2:72" x14ac:dyDescent="0.2">
      <c r="B100" s="49"/>
      <c r="D100" s="60" t="s">
        <v>83</v>
      </c>
      <c r="E100" s="61">
        <v>110</v>
      </c>
      <c r="F100" s="61">
        <v>110.3</v>
      </c>
      <c r="G100" s="61">
        <v>111.3</v>
      </c>
      <c r="H100" s="62">
        <v>106.9</v>
      </c>
      <c r="J100" s="49"/>
      <c r="L100" s="60" t="s">
        <v>83</v>
      </c>
      <c r="M100" s="61">
        <v>109.6</v>
      </c>
      <c r="N100" s="61">
        <v>109.9</v>
      </c>
      <c r="O100" s="61">
        <v>111.1</v>
      </c>
      <c r="P100" s="62">
        <v>106.9</v>
      </c>
      <c r="R100" s="49"/>
      <c r="T100" s="60" t="s">
        <v>83</v>
      </c>
      <c r="U100" s="61">
        <v>109.9</v>
      </c>
      <c r="V100" s="61">
        <v>110.1</v>
      </c>
      <c r="W100" s="61">
        <v>111.5</v>
      </c>
      <c r="X100" s="62">
        <v>107</v>
      </c>
      <c r="Z100" s="49"/>
      <c r="AB100" s="60" t="s">
        <v>83</v>
      </c>
      <c r="AC100" s="61">
        <v>109.8</v>
      </c>
      <c r="AD100" s="61">
        <v>110.1</v>
      </c>
      <c r="AE100" s="61">
        <v>111.5</v>
      </c>
      <c r="AF100" s="62">
        <v>106.6</v>
      </c>
      <c r="AH100" s="49"/>
      <c r="AJ100" s="60" t="s">
        <v>83</v>
      </c>
      <c r="AK100" s="61">
        <v>110</v>
      </c>
      <c r="AL100" s="61">
        <v>110.2</v>
      </c>
      <c r="AM100" s="61">
        <v>111.5</v>
      </c>
      <c r="AN100" s="62">
        <v>107.7</v>
      </c>
      <c r="AP100" s="49"/>
      <c r="AR100" s="60" t="s">
        <v>83</v>
      </c>
      <c r="AS100" s="61">
        <v>110.4</v>
      </c>
      <c r="AT100" s="61">
        <v>110.7</v>
      </c>
      <c r="AU100" s="61">
        <v>111.5</v>
      </c>
      <c r="AV100" s="62">
        <v>106.2</v>
      </c>
      <c r="AX100" s="49"/>
      <c r="AZ100" s="60" t="s">
        <v>83</v>
      </c>
      <c r="BA100" s="61">
        <v>110</v>
      </c>
      <c r="BB100" s="61">
        <v>110.3</v>
      </c>
      <c r="BC100" s="61">
        <v>111.4</v>
      </c>
      <c r="BD100" s="62">
        <v>107.4</v>
      </c>
      <c r="BF100" s="49"/>
      <c r="BH100" s="60" t="s">
        <v>83</v>
      </c>
      <c r="BI100" s="61">
        <v>109.9</v>
      </c>
      <c r="BJ100" s="61">
        <v>110.2</v>
      </c>
      <c r="BK100" s="61">
        <v>111.4</v>
      </c>
      <c r="BL100" s="62">
        <v>106.8</v>
      </c>
      <c r="BN100" s="49"/>
      <c r="BP100" s="60" t="s">
        <v>83</v>
      </c>
      <c r="BQ100" s="61">
        <v>110.2</v>
      </c>
      <c r="BR100" s="61">
        <v>110.5</v>
      </c>
      <c r="BS100" s="61">
        <v>111.5</v>
      </c>
      <c r="BT100" s="62">
        <v>107.4</v>
      </c>
    </row>
    <row r="101" spans="2:72" x14ac:dyDescent="0.2">
      <c r="B101" s="49"/>
      <c r="D101" s="60" t="s">
        <v>84</v>
      </c>
      <c r="E101" s="61">
        <v>110.2</v>
      </c>
      <c r="F101" s="61">
        <v>110.5</v>
      </c>
      <c r="G101" s="61">
        <v>111.5</v>
      </c>
      <c r="H101" s="62">
        <v>106.9</v>
      </c>
      <c r="J101" s="49"/>
      <c r="L101" s="60" t="s">
        <v>84</v>
      </c>
      <c r="M101" s="61">
        <v>109.9</v>
      </c>
      <c r="N101" s="61">
        <v>110.1</v>
      </c>
      <c r="O101" s="61">
        <v>111.4</v>
      </c>
      <c r="P101" s="62">
        <v>106.9</v>
      </c>
      <c r="R101" s="49"/>
      <c r="T101" s="60" t="s">
        <v>84</v>
      </c>
      <c r="U101" s="61">
        <v>110.7</v>
      </c>
      <c r="V101" s="61">
        <v>110.9</v>
      </c>
      <c r="W101" s="61">
        <v>112.7</v>
      </c>
      <c r="X101" s="62">
        <v>107</v>
      </c>
      <c r="Z101" s="49"/>
      <c r="AB101" s="60" t="s">
        <v>84</v>
      </c>
      <c r="AC101" s="61">
        <v>110</v>
      </c>
      <c r="AD101" s="61">
        <v>110.3</v>
      </c>
      <c r="AE101" s="61">
        <v>111.7</v>
      </c>
      <c r="AF101" s="62">
        <v>106.6</v>
      </c>
      <c r="AH101" s="49"/>
      <c r="AJ101" s="60" t="s">
        <v>84</v>
      </c>
      <c r="AK101" s="61">
        <v>110.9</v>
      </c>
      <c r="AL101" s="61">
        <v>111.1</v>
      </c>
      <c r="AM101" s="61">
        <v>112.8</v>
      </c>
      <c r="AN101" s="62">
        <v>107.7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106.2</v>
      </c>
      <c r="AX101" s="49"/>
      <c r="AZ101" s="60" t="s">
        <v>84</v>
      </c>
      <c r="BA101" s="61">
        <v>110.5</v>
      </c>
      <c r="BB101" s="61">
        <v>110.8</v>
      </c>
      <c r="BC101" s="61">
        <v>112.1</v>
      </c>
      <c r="BD101" s="62">
        <v>107.3</v>
      </c>
      <c r="BF101" s="49"/>
      <c r="BH101" s="60" t="s">
        <v>84</v>
      </c>
      <c r="BI101" s="61">
        <v>110.1</v>
      </c>
      <c r="BJ101" s="61">
        <v>110.4</v>
      </c>
      <c r="BK101" s="61">
        <v>111.6</v>
      </c>
      <c r="BL101" s="62">
        <v>106.8</v>
      </c>
      <c r="BN101" s="49"/>
      <c r="BP101" s="60" t="s">
        <v>84</v>
      </c>
      <c r="BQ101" s="61">
        <v>111.2</v>
      </c>
      <c r="BR101" s="61">
        <v>111.4</v>
      </c>
      <c r="BS101" s="61">
        <v>112.8</v>
      </c>
      <c r="BT101" s="62">
        <v>107.3</v>
      </c>
    </row>
    <row r="102" spans="2:72" x14ac:dyDescent="0.2">
      <c r="B102" s="49"/>
      <c r="D102" s="60" t="s">
        <v>85</v>
      </c>
      <c r="E102" s="61">
        <v>110.6</v>
      </c>
      <c r="F102" s="61">
        <v>110.9</v>
      </c>
      <c r="G102" s="61">
        <v>111.9</v>
      </c>
      <c r="H102" s="62">
        <v>107.5</v>
      </c>
      <c r="J102" s="49"/>
      <c r="L102" s="60" t="s">
        <v>85</v>
      </c>
      <c r="M102" s="61">
        <v>110.2</v>
      </c>
      <c r="N102" s="61">
        <v>110.4</v>
      </c>
      <c r="O102" s="61">
        <v>111.7</v>
      </c>
      <c r="P102" s="62">
        <v>107.2</v>
      </c>
      <c r="R102" s="49"/>
      <c r="T102" s="60" t="s">
        <v>85</v>
      </c>
      <c r="U102" s="61">
        <v>111.3</v>
      </c>
      <c r="V102" s="61">
        <v>111.6</v>
      </c>
      <c r="W102" s="61">
        <v>113.5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107</v>
      </c>
      <c r="AH102" s="49"/>
      <c r="AJ102" s="60" t="s">
        <v>85</v>
      </c>
      <c r="AK102" s="61">
        <v>111.6</v>
      </c>
      <c r="AL102" s="61">
        <v>111.9</v>
      </c>
      <c r="AM102" s="61">
        <v>113.8</v>
      </c>
      <c r="AN102" s="62">
        <v>107.9</v>
      </c>
      <c r="AP102" s="49"/>
      <c r="AR102" s="60" t="s">
        <v>85</v>
      </c>
      <c r="AS102" s="61">
        <v>111</v>
      </c>
      <c r="AT102" s="61">
        <v>111.3</v>
      </c>
      <c r="AU102" s="61">
        <v>112.1</v>
      </c>
      <c r="AV102" s="62">
        <v>106.7</v>
      </c>
      <c r="AX102" s="49"/>
      <c r="AZ102" s="60" t="s">
        <v>85</v>
      </c>
      <c r="BA102" s="61">
        <v>111</v>
      </c>
      <c r="BB102" s="61">
        <v>111.4</v>
      </c>
      <c r="BC102" s="61">
        <v>112.7</v>
      </c>
      <c r="BD102" s="62">
        <v>107.7</v>
      </c>
      <c r="BF102" s="49"/>
      <c r="BH102" s="60" t="s">
        <v>85</v>
      </c>
      <c r="BI102" s="61">
        <v>110.5</v>
      </c>
      <c r="BJ102" s="61">
        <v>110.8</v>
      </c>
      <c r="BK102" s="61">
        <v>112</v>
      </c>
      <c r="BL102" s="62">
        <v>107.3</v>
      </c>
      <c r="BN102" s="49"/>
      <c r="BP102" s="60" t="s">
        <v>85</v>
      </c>
      <c r="BQ102" s="61">
        <v>111.9</v>
      </c>
      <c r="BR102" s="61">
        <v>112.2</v>
      </c>
      <c r="BS102" s="61">
        <v>113.7</v>
      </c>
      <c r="BT102" s="62">
        <v>107.8</v>
      </c>
    </row>
    <row r="103" spans="2:72" x14ac:dyDescent="0.2">
      <c r="B103" s="49"/>
      <c r="D103" s="60" t="s">
        <v>86</v>
      </c>
      <c r="E103" s="61">
        <v>112</v>
      </c>
      <c r="F103" s="61">
        <v>112.4</v>
      </c>
      <c r="G103" s="61">
        <v>113.9</v>
      </c>
      <c r="H103" s="62">
        <v>107.4</v>
      </c>
      <c r="J103" s="49"/>
      <c r="L103" s="60" t="s">
        <v>86</v>
      </c>
      <c r="M103" s="61">
        <v>111.2</v>
      </c>
      <c r="N103" s="61">
        <v>111.5</v>
      </c>
      <c r="O103" s="61">
        <v>113.3</v>
      </c>
      <c r="P103" s="62">
        <v>106.9</v>
      </c>
      <c r="R103" s="49"/>
      <c r="T103" s="60" t="s">
        <v>86</v>
      </c>
      <c r="U103" s="61">
        <v>112.3</v>
      </c>
      <c r="V103" s="61">
        <v>112.6</v>
      </c>
      <c r="W103" s="61">
        <v>115.1</v>
      </c>
      <c r="X103" s="62">
        <v>107</v>
      </c>
      <c r="Z103" s="49"/>
      <c r="AB103" s="60" t="s">
        <v>86</v>
      </c>
      <c r="AC103" s="61">
        <v>111.5</v>
      </c>
      <c r="AD103" s="61">
        <v>111.8</v>
      </c>
      <c r="AE103" s="61">
        <v>113.8</v>
      </c>
      <c r="AF103" s="62">
        <v>106.7</v>
      </c>
      <c r="AH103" s="49"/>
      <c r="AJ103" s="60" t="s">
        <v>86</v>
      </c>
      <c r="AK103" s="61">
        <v>112.7</v>
      </c>
      <c r="AL103" s="61">
        <v>113</v>
      </c>
      <c r="AM103" s="61">
        <v>115.6</v>
      </c>
      <c r="AN103" s="62">
        <v>107.7</v>
      </c>
      <c r="AP103" s="49"/>
      <c r="AR103" s="60" t="s">
        <v>86</v>
      </c>
      <c r="AS103" s="61">
        <v>115.2</v>
      </c>
      <c r="AT103" s="61">
        <v>115.7</v>
      </c>
      <c r="AU103" s="61">
        <v>117.3</v>
      </c>
      <c r="AV103" s="62">
        <v>106.7</v>
      </c>
      <c r="AX103" s="49"/>
      <c r="AZ103" s="60" t="s">
        <v>86</v>
      </c>
      <c r="BA103" s="61">
        <v>112.2</v>
      </c>
      <c r="BB103" s="61">
        <v>112.6</v>
      </c>
      <c r="BC103" s="61">
        <v>114.4</v>
      </c>
      <c r="BD103" s="62">
        <v>107.5</v>
      </c>
      <c r="BF103" s="49"/>
      <c r="BH103" s="60" t="s">
        <v>86</v>
      </c>
      <c r="BI103" s="61">
        <v>111.9</v>
      </c>
      <c r="BJ103" s="61">
        <v>112.2</v>
      </c>
      <c r="BK103" s="61">
        <v>113.9</v>
      </c>
      <c r="BL103" s="62">
        <v>107.2</v>
      </c>
      <c r="BN103" s="49"/>
      <c r="BP103" s="60" t="s">
        <v>86</v>
      </c>
      <c r="BQ103" s="61">
        <v>113.3</v>
      </c>
      <c r="BR103" s="61">
        <v>113.6</v>
      </c>
      <c r="BS103" s="61">
        <v>115.7</v>
      </c>
      <c r="BT103" s="62">
        <v>107.6</v>
      </c>
    </row>
    <row r="104" spans="2:72" x14ac:dyDescent="0.2">
      <c r="B104" s="49"/>
      <c r="D104" s="60" t="s">
        <v>87</v>
      </c>
      <c r="E104" s="61">
        <v>112.2</v>
      </c>
      <c r="F104" s="61">
        <v>112.5</v>
      </c>
      <c r="G104" s="61">
        <v>114</v>
      </c>
      <c r="H104" s="62">
        <v>107.6</v>
      </c>
      <c r="J104" s="49"/>
      <c r="L104" s="60" t="s">
        <v>87</v>
      </c>
      <c r="M104" s="61">
        <v>111.3</v>
      </c>
      <c r="N104" s="61">
        <v>111.6</v>
      </c>
      <c r="O104" s="61">
        <v>113.4</v>
      </c>
      <c r="P104" s="62">
        <v>107</v>
      </c>
      <c r="R104" s="49"/>
      <c r="T104" s="60" t="s">
        <v>87</v>
      </c>
      <c r="U104" s="61">
        <v>112.4</v>
      </c>
      <c r="V104" s="61">
        <v>112.7</v>
      </c>
      <c r="W104" s="61">
        <v>115.2</v>
      </c>
      <c r="X104" s="62">
        <v>107.1</v>
      </c>
      <c r="Z104" s="49"/>
      <c r="AB104" s="60" t="s">
        <v>87</v>
      </c>
      <c r="AC104" s="61">
        <v>111.6</v>
      </c>
      <c r="AD104" s="61">
        <v>111.9</v>
      </c>
      <c r="AE104" s="61">
        <v>114</v>
      </c>
      <c r="AF104" s="62">
        <v>106.8</v>
      </c>
      <c r="AH104" s="49"/>
      <c r="AJ104" s="60" t="s">
        <v>87</v>
      </c>
      <c r="AK104" s="61">
        <v>112.8</v>
      </c>
      <c r="AL104" s="61">
        <v>113.1</v>
      </c>
      <c r="AM104" s="61">
        <v>115.7</v>
      </c>
      <c r="AN104" s="62">
        <v>107.8</v>
      </c>
      <c r="AP104" s="49"/>
      <c r="AR104" s="60" t="s">
        <v>87</v>
      </c>
      <c r="AS104" s="61">
        <v>115.4</v>
      </c>
      <c r="AT104" s="61">
        <v>115.9</v>
      </c>
      <c r="AU104" s="61">
        <v>117.5</v>
      </c>
      <c r="AV104" s="62">
        <v>106.7</v>
      </c>
      <c r="AX104" s="49"/>
      <c r="AZ104" s="60" t="s">
        <v>87</v>
      </c>
      <c r="BA104" s="61">
        <v>112.3</v>
      </c>
      <c r="BB104" s="61">
        <v>112.7</v>
      </c>
      <c r="BC104" s="61">
        <v>114.5</v>
      </c>
      <c r="BD104" s="62">
        <v>107.6</v>
      </c>
      <c r="BF104" s="49"/>
      <c r="BH104" s="60" t="s">
        <v>87</v>
      </c>
      <c r="BI104" s="61">
        <v>112</v>
      </c>
      <c r="BJ104" s="61">
        <v>112.3</v>
      </c>
      <c r="BK104" s="61">
        <v>113.9</v>
      </c>
      <c r="BL104" s="62">
        <v>107.4</v>
      </c>
      <c r="BN104" s="49"/>
      <c r="BP104" s="60" t="s">
        <v>87</v>
      </c>
      <c r="BQ104" s="61">
        <v>113.4</v>
      </c>
      <c r="BR104" s="61">
        <v>113.7</v>
      </c>
      <c r="BS104" s="61">
        <v>115.8</v>
      </c>
      <c r="BT104" s="62">
        <v>107.7</v>
      </c>
    </row>
    <row r="105" spans="2:72" x14ac:dyDescent="0.2">
      <c r="B105" s="49"/>
      <c r="D105" s="68" t="s">
        <v>88</v>
      </c>
      <c r="E105" s="61">
        <v>112.9</v>
      </c>
      <c r="F105" s="61">
        <v>113.2</v>
      </c>
      <c r="G105" s="61">
        <v>114.5</v>
      </c>
      <c r="H105" s="62">
        <v>108.7</v>
      </c>
      <c r="J105" s="49"/>
      <c r="L105" s="68" t="s">
        <v>88</v>
      </c>
      <c r="M105" s="61">
        <v>112</v>
      </c>
      <c r="N105" s="61">
        <v>112.2</v>
      </c>
      <c r="O105" s="61">
        <v>114</v>
      </c>
      <c r="P105" s="62">
        <v>107.6</v>
      </c>
      <c r="R105" s="49"/>
      <c r="T105" s="68" t="s">
        <v>88</v>
      </c>
      <c r="U105" s="61">
        <v>113.4</v>
      </c>
      <c r="V105" s="61">
        <v>113.6</v>
      </c>
      <c r="W105" s="61">
        <v>116.3</v>
      </c>
      <c r="X105" s="62">
        <v>107.8</v>
      </c>
      <c r="Z105" s="49"/>
      <c r="AB105" s="68" t="s">
        <v>88</v>
      </c>
      <c r="AC105" s="61">
        <v>112.2</v>
      </c>
      <c r="AD105" s="61">
        <v>112.5</v>
      </c>
      <c r="AE105" s="61">
        <v>114.5</v>
      </c>
      <c r="AF105" s="62">
        <v>107.5</v>
      </c>
      <c r="AH105" s="49"/>
      <c r="AJ105" s="68" t="s">
        <v>88</v>
      </c>
      <c r="AK105" s="61">
        <v>114</v>
      </c>
      <c r="AL105" s="61">
        <v>114.3</v>
      </c>
      <c r="AM105" s="61">
        <v>116.9</v>
      </c>
      <c r="AN105" s="62">
        <v>108.7</v>
      </c>
      <c r="AP105" s="49"/>
      <c r="AR105" s="68" t="s">
        <v>88</v>
      </c>
      <c r="AS105" s="61">
        <v>115.8</v>
      </c>
      <c r="AT105" s="61">
        <v>116.2</v>
      </c>
      <c r="AU105" s="61">
        <v>117.6</v>
      </c>
      <c r="AV105" s="62">
        <v>108.1</v>
      </c>
      <c r="AX105" s="49"/>
      <c r="AZ105" s="68" t="s">
        <v>88</v>
      </c>
      <c r="BA105" s="61">
        <v>113.2</v>
      </c>
      <c r="BB105" s="61">
        <v>113.5</v>
      </c>
      <c r="BC105" s="61">
        <v>115.4</v>
      </c>
      <c r="BD105" s="62">
        <v>108.4</v>
      </c>
      <c r="BF105" s="49"/>
      <c r="BH105" s="68" t="s">
        <v>88</v>
      </c>
      <c r="BI105" s="61">
        <v>112.7</v>
      </c>
      <c r="BJ105" s="61">
        <v>113</v>
      </c>
      <c r="BK105" s="61">
        <v>114.5</v>
      </c>
      <c r="BL105" s="62">
        <v>108.4</v>
      </c>
      <c r="BN105" s="49"/>
      <c r="BP105" s="68" t="s">
        <v>88</v>
      </c>
      <c r="BQ105" s="61">
        <v>114.5</v>
      </c>
      <c r="BR105" s="61">
        <v>114.8</v>
      </c>
      <c r="BS105" s="61">
        <v>116.9</v>
      </c>
      <c r="BT105" s="62">
        <v>108.6</v>
      </c>
    </row>
    <row r="106" spans="2:72" x14ac:dyDescent="0.2">
      <c r="B106" s="63"/>
      <c r="C106" s="64"/>
      <c r="D106" s="65" t="s">
        <v>89</v>
      </c>
      <c r="E106" s="66">
        <v>114</v>
      </c>
      <c r="F106" s="66">
        <v>114.5</v>
      </c>
      <c r="G106" s="66">
        <v>116.1</v>
      </c>
      <c r="H106" s="67">
        <v>109</v>
      </c>
      <c r="J106" s="63"/>
      <c r="K106" s="64"/>
      <c r="L106" s="65" t="s">
        <v>89</v>
      </c>
      <c r="M106" s="66">
        <v>112.6</v>
      </c>
      <c r="N106" s="66">
        <v>112.9</v>
      </c>
      <c r="O106" s="66">
        <v>114.9</v>
      </c>
      <c r="P106" s="67">
        <v>107.8</v>
      </c>
      <c r="R106" s="63"/>
      <c r="S106" s="64"/>
      <c r="T106" s="65" t="s">
        <v>89</v>
      </c>
      <c r="U106" s="66">
        <v>114</v>
      </c>
      <c r="V106" s="66">
        <v>114.3</v>
      </c>
      <c r="W106" s="66">
        <v>117.2</v>
      </c>
      <c r="X106" s="67">
        <v>108</v>
      </c>
      <c r="Z106" s="63"/>
      <c r="AA106" s="64"/>
      <c r="AB106" s="65" t="s">
        <v>89</v>
      </c>
      <c r="AC106" s="66">
        <v>113.2</v>
      </c>
      <c r="AD106" s="66">
        <v>113.5</v>
      </c>
      <c r="AE106" s="66">
        <v>115.9</v>
      </c>
      <c r="AF106" s="67">
        <v>107.7</v>
      </c>
      <c r="AH106" s="63"/>
      <c r="AI106" s="64"/>
      <c r="AJ106" s="65" t="s">
        <v>89</v>
      </c>
      <c r="AK106" s="66">
        <v>114.5</v>
      </c>
      <c r="AL106" s="66">
        <v>114.9</v>
      </c>
      <c r="AM106" s="66">
        <v>117.8</v>
      </c>
      <c r="AN106" s="67">
        <v>108.8</v>
      </c>
      <c r="AP106" s="63"/>
      <c r="AQ106" s="64"/>
      <c r="AR106" s="65" t="s">
        <v>89</v>
      </c>
      <c r="AS106" s="66">
        <v>121</v>
      </c>
      <c r="AT106" s="66">
        <v>121.9</v>
      </c>
      <c r="AU106" s="66">
        <v>124.3</v>
      </c>
      <c r="AV106" s="67">
        <v>108.3</v>
      </c>
      <c r="AX106" s="63"/>
      <c r="AY106" s="64"/>
      <c r="AZ106" s="65" t="s">
        <v>89</v>
      </c>
      <c r="BA106" s="66">
        <v>113.9</v>
      </c>
      <c r="BB106" s="66">
        <v>114.3</v>
      </c>
      <c r="BC106" s="66">
        <v>116.3</v>
      </c>
      <c r="BD106" s="67">
        <v>108.6</v>
      </c>
      <c r="BF106" s="63"/>
      <c r="BG106" s="64"/>
      <c r="BH106" s="65" t="s">
        <v>89</v>
      </c>
      <c r="BI106" s="66">
        <v>113.8</v>
      </c>
      <c r="BJ106" s="66">
        <v>114.2</v>
      </c>
      <c r="BK106" s="66">
        <v>116</v>
      </c>
      <c r="BL106" s="67">
        <v>108.7</v>
      </c>
      <c r="BN106" s="63"/>
      <c r="BO106" s="64"/>
      <c r="BP106" s="65" t="s">
        <v>89</v>
      </c>
      <c r="BQ106" s="66">
        <v>115.5</v>
      </c>
      <c r="BR106" s="66">
        <v>115.8</v>
      </c>
      <c r="BS106" s="66">
        <v>118.3</v>
      </c>
      <c r="BT106" s="67">
        <v>108.8</v>
      </c>
    </row>
    <row r="107" spans="2:72" x14ac:dyDescent="0.2">
      <c r="B107" s="49" t="s">
        <v>93</v>
      </c>
      <c r="D107" s="68" t="s">
        <v>78</v>
      </c>
      <c r="E107" s="61">
        <v>114.1</v>
      </c>
      <c r="F107" s="61">
        <v>114.5</v>
      </c>
      <c r="G107" s="61">
        <v>116.1</v>
      </c>
      <c r="H107" s="62">
        <v>109</v>
      </c>
      <c r="J107" s="49" t="s">
        <v>93</v>
      </c>
      <c r="L107" s="68" t="s">
        <v>78</v>
      </c>
      <c r="M107" s="61">
        <v>112.7</v>
      </c>
      <c r="N107" s="61">
        <v>113.1</v>
      </c>
      <c r="O107" s="61">
        <v>115.1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117.8</v>
      </c>
      <c r="X107" s="62">
        <v>108.1</v>
      </c>
      <c r="Z107" s="49" t="s">
        <v>93</v>
      </c>
      <c r="AB107" s="68" t="s">
        <v>78</v>
      </c>
      <c r="AC107" s="61">
        <v>113.3</v>
      </c>
      <c r="AD107" s="61">
        <v>113.7</v>
      </c>
      <c r="AE107" s="61">
        <v>116</v>
      </c>
      <c r="AF107" s="62">
        <v>107.9</v>
      </c>
      <c r="AH107" s="49" t="s">
        <v>93</v>
      </c>
      <c r="AJ107" s="68" t="s">
        <v>78</v>
      </c>
      <c r="AK107" s="61">
        <v>115.1</v>
      </c>
      <c r="AL107" s="61">
        <v>115.4</v>
      </c>
      <c r="AM107" s="61">
        <v>118.5</v>
      </c>
      <c r="AN107" s="62">
        <v>109.1</v>
      </c>
      <c r="AP107" s="49" t="s">
        <v>93</v>
      </c>
      <c r="AR107" s="68" t="s">
        <v>78</v>
      </c>
      <c r="AS107" s="61">
        <v>121.1</v>
      </c>
      <c r="AT107" s="61">
        <v>122</v>
      </c>
      <c r="AU107" s="61">
        <v>124.4</v>
      </c>
      <c r="AV107" s="62">
        <v>108.4</v>
      </c>
      <c r="AX107" s="49" t="s">
        <v>93</v>
      </c>
      <c r="AZ107" s="68" t="s">
        <v>78</v>
      </c>
      <c r="BA107" s="61">
        <v>114.1</v>
      </c>
      <c r="BB107" s="61">
        <v>114.6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113.8</v>
      </c>
      <c r="BJ107" s="61">
        <v>114.2</v>
      </c>
      <c r="BK107" s="61">
        <v>116.1</v>
      </c>
      <c r="BL107" s="62">
        <v>108.7</v>
      </c>
      <c r="BN107" s="49" t="s">
        <v>93</v>
      </c>
      <c r="BP107" s="68" t="s">
        <v>78</v>
      </c>
      <c r="BQ107" s="61">
        <v>116</v>
      </c>
      <c r="BR107" s="61">
        <v>116.4</v>
      </c>
      <c r="BS107" s="61">
        <v>118.9</v>
      </c>
      <c r="BT107" s="62">
        <v>108.9</v>
      </c>
    </row>
    <row r="108" spans="2:72" x14ac:dyDescent="0.2">
      <c r="B108" s="49"/>
      <c r="D108" s="60" t="s">
        <v>79</v>
      </c>
      <c r="E108" s="61">
        <v>114.2</v>
      </c>
      <c r="F108" s="61">
        <v>114.6</v>
      </c>
      <c r="G108" s="61">
        <v>116.2</v>
      </c>
      <c r="H108" s="62">
        <v>109.1</v>
      </c>
      <c r="J108" s="49"/>
      <c r="L108" s="60" t="s">
        <v>79</v>
      </c>
      <c r="M108" s="61">
        <v>112.9</v>
      </c>
      <c r="N108" s="61">
        <v>113.1</v>
      </c>
      <c r="O108" s="61">
        <v>115.1</v>
      </c>
      <c r="P108" s="62">
        <v>108.1</v>
      </c>
      <c r="R108" s="49"/>
      <c r="T108" s="60" t="s">
        <v>79</v>
      </c>
      <c r="U108" s="61">
        <v>114.6</v>
      </c>
      <c r="V108" s="61">
        <v>114.9</v>
      </c>
      <c r="W108" s="61">
        <v>117.9</v>
      </c>
      <c r="X108" s="62">
        <v>108.2</v>
      </c>
      <c r="Z108" s="49"/>
      <c r="AB108" s="60" t="s">
        <v>79</v>
      </c>
      <c r="AC108" s="61">
        <v>113.4</v>
      </c>
      <c r="AD108" s="61">
        <v>113.7</v>
      </c>
      <c r="AE108" s="61">
        <v>116.1</v>
      </c>
      <c r="AF108" s="62">
        <v>107.9</v>
      </c>
      <c r="AH108" s="49"/>
      <c r="AJ108" s="60" t="s">
        <v>79</v>
      </c>
      <c r="AK108" s="61">
        <v>115.2</v>
      </c>
      <c r="AL108" s="61">
        <v>115.5</v>
      </c>
      <c r="AM108" s="61">
        <v>118.5</v>
      </c>
      <c r="AN108" s="62">
        <v>109.1</v>
      </c>
      <c r="AP108" s="49"/>
      <c r="AR108" s="60" t="s">
        <v>79</v>
      </c>
      <c r="AS108" s="61">
        <v>121.4</v>
      </c>
      <c r="AT108" s="61">
        <v>122.2</v>
      </c>
      <c r="AU108" s="61">
        <v>124.6</v>
      </c>
      <c r="AV108" s="62">
        <v>108.4</v>
      </c>
      <c r="AX108" s="49"/>
      <c r="AZ108" s="60" t="s">
        <v>79</v>
      </c>
      <c r="BA108" s="61">
        <v>114.3</v>
      </c>
      <c r="BB108" s="61">
        <v>114.6</v>
      </c>
      <c r="BC108" s="61">
        <v>116.8</v>
      </c>
      <c r="BD108" s="62">
        <v>108.8</v>
      </c>
      <c r="BF108" s="49"/>
      <c r="BH108" s="60" t="s">
        <v>79</v>
      </c>
      <c r="BI108" s="61">
        <v>114</v>
      </c>
      <c r="BJ108" s="61">
        <v>114.3</v>
      </c>
      <c r="BK108" s="61">
        <v>116.2</v>
      </c>
      <c r="BL108" s="62">
        <v>108.8</v>
      </c>
      <c r="BN108" s="49"/>
      <c r="BP108" s="60" t="s">
        <v>79</v>
      </c>
      <c r="BQ108" s="61">
        <v>116.1</v>
      </c>
      <c r="BR108" s="61">
        <v>116.4</v>
      </c>
      <c r="BS108" s="61">
        <v>119</v>
      </c>
      <c r="BT108" s="62">
        <v>109</v>
      </c>
    </row>
    <row r="109" spans="2:72" x14ac:dyDescent="0.2">
      <c r="B109" s="49"/>
      <c r="D109" s="68" t="s">
        <v>80</v>
      </c>
      <c r="E109" s="61">
        <v>114.9</v>
      </c>
      <c r="F109" s="61">
        <v>115.4</v>
      </c>
      <c r="G109" s="61">
        <v>117.2</v>
      </c>
      <c r="H109" s="62">
        <v>109.2</v>
      </c>
      <c r="J109" s="49"/>
      <c r="L109" s="68" t="s">
        <v>80</v>
      </c>
      <c r="M109" s="61">
        <v>113.7</v>
      </c>
      <c r="N109" s="61">
        <v>114</v>
      </c>
      <c r="O109" s="61">
        <v>116.2</v>
      </c>
      <c r="P109" s="62">
        <v>108.4</v>
      </c>
      <c r="R109" s="49"/>
      <c r="T109" s="68" t="s">
        <v>80</v>
      </c>
      <c r="U109" s="61">
        <v>115.1</v>
      </c>
      <c r="V109" s="61">
        <v>115.5</v>
      </c>
      <c r="W109" s="61">
        <v>118.6</v>
      </c>
      <c r="X109" s="62">
        <v>108.5</v>
      </c>
      <c r="Z109" s="49"/>
      <c r="AB109" s="68" t="s">
        <v>80</v>
      </c>
      <c r="AC109" s="61">
        <v>114.3</v>
      </c>
      <c r="AD109" s="61">
        <v>114.6</v>
      </c>
      <c r="AE109" s="61">
        <v>117.2</v>
      </c>
      <c r="AF109" s="62">
        <v>108.3</v>
      </c>
      <c r="AH109" s="49"/>
      <c r="AJ109" s="68" t="s">
        <v>80</v>
      </c>
      <c r="AK109" s="61">
        <v>115.8</v>
      </c>
      <c r="AL109" s="61">
        <v>116.1</v>
      </c>
      <c r="AM109" s="61">
        <v>119.2</v>
      </c>
      <c r="AN109" s="62">
        <v>109.7</v>
      </c>
      <c r="AP109" s="49"/>
      <c r="AR109" s="68" t="s">
        <v>80</v>
      </c>
      <c r="AS109" s="61">
        <v>121.6</v>
      </c>
      <c r="AT109" s="61">
        <v>122.5</v>
      </c>
      <c r="AU109" s="61">
        <v>124.9</v>
      </c>
      <c r="AV109" s="62">
        <v>108.5</v>
      </c>
      <c r="AX109" s="49"/>
      <c r="AZ109" s="68" t="s">
        <v>80</v>
      </c>
      <c r="BA109" s="61">
        <v>114.9</v>
      </c>
      <c r="BB109" s="61">
        <v>115.4</v>
      </c>
      <c r="BC109" s="61">
        <v>117.6</v>
      </c>
      <c r="BD109" s="62">
        <v>109.2</v>
      </c>
      <c r="BF109" s="49"/>
      <c r="BH109" s="68" t="s">
        <v>80</v>
      </c>
      <c r="BI109" s="61">
        <v>114.7</v>
      </c>
      <c r="BJ109" s="61">
        <v>115.1</v>
      </c>
      <c r="BK109" s="61">
        <v>117.1</v>
      </c>
      <c r="BL109" s="62">
        <v>108.9</v>
      </c>
      <c r="BN109" s="49"/>
      <c r="BP109" s="68" t="s">
        <v>80</v>
      </c>
      <c r="BQ109" s="61">
        <v>116.6</v>
      </c>
      <c r="BR109" s="61">
        <v>117</v>
      </c>
      <c r="BS109" s="61">
        <v>119.6</v>
      </c>
      <c r="BT109" s="62">
        <v>109.4</v>
      </c>
    </row>
    <row r="110" spans="2:72" x14ac:dyDescent="0.2">
      <c r="B110" s="49"/>
      <c r="D110" s="60" t="s">
        <v>81</v>
      </c>
      <c r="E110" s="61">
        <v>116.4</v>
      </c>
      <c r="F110" s="61">
        <v>116.8</v>
      </c>
      <c r="G110" s="61">
        <v>118.8</v>
      </c>
      <c r="H110" s="62">
        <v>110</v>
      </c>
      <c r="J110" s="49"/>
      <c r="L110" s="60" t="s">
        <v>81</v>
      </c>
      <c r="M110" s="61">
        <v>115</v>
      </c>
      <c r="N110" s="61">
        <v>115.3</v>
      </c>
      <c r="O110" s="61">
        <v>117.7</v>
      </c>
      <c r="P110" s="62">
        <v>109.1</v>
      </c>
      <c r="R110" s="49"/>
      <c r="T110" s="60" t="s">
        <v>81</v>
      </c>
      <c r="U110" s="61">
        <v>116.2</v>
      </c>
      <c r="V110" s="61">
        <v>116.5</v>
      </c>
      <c r="W110" s="61">
        <v>119.8</v>
      </c>
      <c r="X110" s="62">
        <v>109.4</v>
      </c>
      <c r="Z110" s="49"/>
      <c r="AB110" s="60" t="s">
        <v>81</v>
      </c>
      <c r="AC110" s="61">
        <v>115.5</v>
      </c>
      <c r="AD110" s="61">
        <v>115.8</v>
      </c>
      <c r="AE110" s="61">
        <v>118.6</v>
      </c>
      <c r="AF110" s="62">
        <v>108.9</v>
      </c>
      <c r="AH110" s="49"/>
      <c r="AJ110" s="60" t="s">
        <v>81</v>
      </c>
      <c r="AK110" s="61">
        <v>117.1</v>
      </c>
      <c r="AL110" s="61">
        <v>117.4</v>
      </c>
      <c r="AM110" s="61">
        <v>120.7</v>
      </c>
      <c r="AN110" s="62">
        <v>110.6</v>
      </c>
      <c r="AP110" s="49"/>
      <c r="AR110" s="60" t="s">
        <v>81</v>
      </c>
      <c r="AS110" s="61">
        <v>122</v>
      </c>
      <c r="AT110" s="61">
        <v>122.8</v>
      </c>
      <c r="AU110" s="61">
        <v>125.2</v>
      </c>
      <c r="AV110" s="62">
        <v>108.9</v>
      </c>
      <c r="AX110" s="49"/>
      <c r="AZ110" s="60" t="s">
        <v>81</v>
      </c>
      <c r="BA110" s="61">
        <v>116.3</v>
      </c>
      <c r="BB110" s="61">
        <v>116.7</v>
      </c>
      <c r="BC110" s="61">
        <v>119.1</v>
      </c>
      <c r="BD110" s="62">
        <v>110.1</v>
      </c>
      <c r="BF110" s="49"/>
      <c r="BH110" s="60" t="s">
        <v>81</v>
      </c>
      <c r="BI110" s="61">
        <v>116.1</v>
      </c>
      <c r="BJ110" s="61">
        <v>116.5</v>
      </c>
      <c r="BK110" s="61">
        <v>118.7</v>
      </c>
      <c r="BL110" s="62">
        <v>109.7</v>
      </c>
      <c r="BN110" s="49"/>
      <c r="BP110" s="60" t="s">
        <v>81</v>
      </c>
      <c r="BQ110" s="61">
        <v>117.9</v>
      </c>
      <c r="BR110" s="61">
        <v>118.2</v>
      </c>
      <c r="BS110" s="61">
        <v>120.9</v>
      </c>
      <c r="BT110" s="62">
        <v>110.2</v>
      </c>
    </row>
    <row r="111" spans="2:72" x14ac:dyDescent="0.2">
      <c r="B111" s="49"/>
      <c r="D111" s="68" t="s">
        <v>82</v>
      </c>
      <c r="E111" s="61">
        <v>117</v>
      </c>
      <c r="F111" s="61">
        <v>117.5</v>
      </c>
      <c r="G111" s="61">
        <v>119.7</v>
      </c>
      <c r="H111" s="62">
        <v>110.1</v>
      </c>
      <c r="J111" s="49"/>
      <c r="L111" s="68" t="s">
        <v>82</v>
      </c>
      <c r="M111" s="61">
        <v>115.5</v>
      </c>
      <c r="N111" s="61">
        <v>116</v>
      </c>
      <c r="O111" s="61">
        <v>118.5</v>
      </c>
      <c r="P111" s="62">
        <v>109.5</v>
      </c>
      <c r="R111" s="49"/>
      <c r="T111" s="68" t="s">
        <v>82</v>
      </c>
      <c r="U111" s="61">
        <v>116.7</v>
      </c>
      <c r="V111" s="61">
        <v>117.2</v>
      </c>
      <c r="W111" s="61">
        <v>120.5</v>
      </c>
      <c r="X111" s="62">
        <v>109.8</v>
      </c>
      <c r="Z111" s="49"/>
      <c r="AB111" s="68" t="s">
        <v>82</v>
      </c>
      <c r="AC111" s="61">
        <v>116</v>
      </c>
      <c r="AD111" s="61">
        <v>116.5</v>
      </c>
      <c r="AE111" s="61">
        <v>119.5</v>
      </c>
      <c r="AF111" s="62">
        <v>109.2</v>
      </c>
      <c r="AH111" s="49"/>
      <c r="AJ111" s="68" t="s">
        <v>82</v>
      </c>
      <c r="AK111" s="61">
        <v>117.7</v>
      </c>
      <c r="AL111" s="61">
        <v>118.1</v>
      </c>
      <c r="AM111" s="61">
        <v>121.6</v>
      </c>
      <c r="AN111" s="62">
        <v>110.9</v>
      </c>
      <c r="AP111" s="49"/>
      <c r="AR111" s="68" t="s">
        <v>82</v>
      </c>
      <c r="AS111" s="61">
        <v>122.1</v>
      </c>
      <c r="AT111" s="61">
        <v>123</v>
      </c>
      <c r="AU111" s="61">
        <v>125.4</v>
      </c>
      <c r="AV111" s="62">
        <v>108.7</v>
      </c>
      <c r="AX111" s="49"/>
      <c r="AZ111" s="68" t="s">
        <v>82</v>
      </c>
      <c r="BA111" s="61">
        <v>116.9</v>
      </c>
      <c r="BB111" s="61">
        <v>117.4</v>
      </c>
      <c r="BC111" s="61">
        <v>119.9</v>
      </c>
      <c r="BD111" s="62">
        <v>110.5</v>
      </c>
      <c r="BF111" s="49"/>
      <c r="BH111" s="68" t="s">
        <v>82</v>
      </c>
      <c r="BI111" s="61">
        <v>116.7</v>
      </c>
      <c r="BJ111" s="61">
        <v>117.2</v>
      </c>
      <c r="BK111" s="61">
        <v>119.6</v>
      </c>
      <c r="BL111" s="62">
        <v>109.9</v>
      </c>
      <c r="BN111" s="49"/>
      <c r="BP111" s="68" t="s">
        <v>82</v>
      </c>
      <c r="BQ111" s="61">
        <v>118.5</v>
      </c>
      <c r="BR111" s="61">
        <v>118.9</v>
      </c>
      <c r="BS111" s="61">
        <v>121.8</v>
      </c>
      <c r="BT111" s="62">
        <v>110.5</v>
      </c>
    </row>
    <row r="112" spans="2:72" x14ac:dyDescent="0.2">
      <c r="B112" s="49"/>
      <c r="D112" s="60" t="s">
        <v>83</v>
      </c>
      <c r="E112" s="61">
        <v>119.2</v>
      </c>
      <c r="F112" s="61">
        <v>119.9</v>
      </c>
      <c r="G112" s="61">
        <v>122.4</v>
      </c>
      <c r="H112" s="62">
        <v>111.4</v>
      </c>
      <c r="J112" s="49"/>
      <c r="L112" s="60" t="s">
        <v>83</v>
      </c>
      <c r="M112" s="61">
        <v>117.3</v>
      </c>
      <c r="N112" s="61">
        <v>117.8</v>
      </c>
      <c r="O112" s="61">
        <v>120.9</v>
      </c>
      <c r="P112" s="62">
        <v>109.9</v>
      </c>
      <c r="R112" s="49"/>
      <c r="T112" s="60" t="s">
        <v>83</v>
      </c>
      <c r="U112" s="61">
        <v>118.6</v>
      </c>
      <c r="V112" s="61">
        <v>119.1</v>
      </c>
      <c r="W112" s="61">
        <v>123.1</v>
      </c>
      <c r="X112" s="62">
        <v>110.3</v>
      </c>
      <c r="Z112" s="49"/>
      <c r="AB112" s="60" t="s">
        <v>83</v>
      </c>
      <c r="AC112" s="61">
        <v>118.1</v>
      </c>
      <c r="AD112" s="61">
        <v>118.6</v>
      </c>
      <c r="AE112" s="61">
        <v>122.2</v>
      </c>
      <c r="AF112" s="62">
        <v>109.7</v>
      </c>
      <c r="AH112" s="49"/>
      <c r="AJ112" s="60" t="s">
        <v>83</v>
      </c>
      <c r="AK112" s="61">
        <v>119</v>
      </c>
      <c r="AL112" s="61">
        <v>119.5</v>
      </c>
      <c r="AM112" s="61">
        <v>123.4</v>
      </c>
      <c r="AN112" s="62">
        <v>111.3</v>
      </c>
      <c r="AP112" s="49"/>
      <c r="AR112" s="60" t="s">
        <v>83</v>
      </c>
      <c r="AS112" s="61">
        <v>127.5</v>
      </c>
      <c r="AT112" s="61">
        <v>128.80000000000001</v>
      </c>
      <c r="AU112" s="61">
        <v>131.9</v>
      </c>
      <c r="AV112" s="62">
        <v>110.7</v>
      </c>
      <c r="AX112" s="49"/>
      <c r="AZ112" s="60" t="s">
        <v>83</v>
      </c>
      <c r="BA112" s="61">
        <v>118.8</v>
      </c>
      <c r="BB112" s="61">
        <v>119.4</v>
      </c>
      <c r="BC112" s="61">
        <v>122.4</v>
      </c>
      <c r="BD112" s="62">
        <v>111.1</v>
      </c>
      <c r="BF112" s="49"/>
      <c r="BH112" s="60" t="s">
        <v>83</v>
      </c>
      <c r="BI112" s="61">
        <v>118.9</v>
      </c>
      <c r="BJ112" s="61">
        <v>119.5</v>
      </c>
      <c r="BK112" s="61">
        <v>122.2</v>
      </c>
      <c r="BL112" s="62">
        <v>111</v>
      </c>
      <c r="BN112" s="49"/>
      <c r="BP112" s="60" t="s">
        <v>83</v>
      </c>
      <c r="BQ112" s="61">
        <v>120.4</v>
      </c>
      <c r="BR112" s="61">
        <v>120.9</v>
      </c>
      <c r="BS112" s="61">
        <v>124.3</v>
      </c>
      <c r="BT112" s="62">
        <v>111.2</v>
      </c>
    </row>
    <row r="113" spans="2:72" x14ac:dyDescent="0.2">
      <c r="B113" s="49"/>
      <c r="D113" s="68" t="s">
        <v>84</v>
      </c>
      <c r="E113" s="61">
        <v>119.4</v>
      </c>
      <c r="F113" s="61">
        <v>120.1</v>
      </c>
      <c r="G113" s="61">
        <v>122.6</v>
      </c>
      <c r="H113" s="62">
        <v>111.3</v>
      </c>
      <c r="J113" s="49"/>
      <c r="L113" s="68" t="s">
        <v>84</v>
      </c>
      <c r="M113" s="61">
        <v>117.4</v>
      </c>
      <c r="N113" s="61">
        <v>117.9</v>
      </c>
      <c r="O113" s="61">
        <v>121.1</v>
      </c>
      <c r="P113" s="62">
        <v>109.6</v>
      </c>
      <c r="R113" s="49"/>
      <c r="T113" s="68" t="s">
        <v>84</v>
      </c>
      <c r="U113" s="61">
        <v>118.9</v>
      </c>
      <c r="V113" s="61">
        <v>119.4</v>
      </c>
      <c r="W113" s="61">
        <v>123.6</v>
      </c>
      <c r="X113" s="62">
        <v>110</v>
      </c>
      <c r="Z113" s="49"/>
      <c r="AB113" s="68" t="s">
        <v>84</v>
      </c>
      <c r="AC113" s="61">
        <v>118.2</v>
      </c>
      <c r="AD113" s="61">
        <v>118.7</v>
      </c>
      <c r="AE113" s="61">
        <v>122.5</v>
      </c>
      <c r="AF113" s="62">
        <v>109.5</v>
      </c>
      <c r="AH113" s="49"/>
      <c r="AJ113" s="68" t="s">
        <v>84</v>
      </c>
      <c r="AK113" s="61">
        <v>119.3</v>
      </c>
      <c r="AL113" s="61">
        <v>119.8</v>
      </c>
      <c r="AM113" s="61">
        <v>124</v>
      </c>
      <c r="AN113" s="62">
        <v>111.1</v>
      </c>
      <c r="AP113" s="49"/>
      <c r="AR113" s="68" t="s">
        <v>84</v>
      </c>
      <c r="AS113" s="61">
        <v>127.9</v>
      </c>
      <c r="AT113" s="61">
        <v>129.19999999999999</v>
      </c>
      <c r="AU113" s="61">
        <v>132.4</v>
      </c>
      <c r="AV113" s="62">
        <v>111.1</v>
      </c>
      <c r="AX113" s="49"/>
      <c r="AZ113" s="68" t="s">
        <v>84</v>
      </c>
      <c r="BA113" s="61">
        <v>119</v>
      </c>
      <c r="BB113" s="61">
        <v>119.6</v>
      </c>
      <c r="BC113" s="61">
        <v>122.8</v>
      </c>
      <c r="BD113" s="62">
        <v>110.7</v>
      </c>
      <c r="BF113" s="49"/>
      <c r="BH113" s="68" t="s">
        <v>84</v>
      </c>
      <c r="BI113" s="61">
        <v>119</v>
      </c>
      <c r="BJ113" s="61">
        <v>119.7</v>
      </c>
      <c r="BK113" s="61">
        <v>122.5</v>
      </c>
      <c r="BL113" s="62">
        <v>110.9</v>
      </c>
      <c r="BN113" s="49"/>
      <c r="BP113" s="68" t="s">
        <v>84</v>
      </c>
      <c r="BQ113" s="61">
        <v>120.8</v>
      </c>
      <c r="BR113" s="61">
        <v>121.3</v>
      </c>
      <c r="BS113" s="61">
        <v>124.9</v>
      </c>
      <c r="BT113" s="62">
        <v>111</v>
      </c>
    </row>
    <row r="114" spans="2:72" x14ac:dyDescent="0.2">
      <c r="B114" s="49"/>
      <c r="D114" s="60" t="s">
        <v>85</v>
      </c>
      <c r="E114" s="61">
        <v>120.4</v>
      </c>
      <c r="F114" s="61">
        <v>121.1</v>
      </c>
      <c r="G114" s="61">
        <v>123.5</v>
      </c>
      <c r="H114" s="62">
        <v>112.8</v>
      </c>
      <c r="J114" s="49"/>
      <c r="L114" s="60" t="s">
        <v>85</v>
      </c>
      <c r="M114" s="61">
        <v>118.7</v>
      </c>
      <c r="N114" s="61">
        <v>119.2</v>
      </c>
      <c r="O114" s="61">
        <v>122.7</v>
      </c>
      <c r="P114" s="62">
        <v>110.3</v>
      </c>
      <c r="R114" s="49"/>
      <c r="T114" s="60" t="s">
        <v>85</v>
      </c>
      <c r="U114" s="61">
        <v>120.3</v>
      </c>
      <c r="V114" s="61">
        <v>120.8</v>
      </c>
      <c r="W114" s="61">
        <v>125.4</v>
      </c>
      <c r="X114" s="62">
        <v>110.7</v>
      </c>
      <c r="Z114" s="49"/>
      <c r="AB114" s="60" t="s">
        <v>85</v>
      </c>
      <c r="AC114" s="61">
        <v>119.6</v>
      </c>
      <c r="AD114" s="61">
        <v>120.2</v>
      </c>
      <c r="AE114" s="61">
        <v>124.2</v>
      </c>
      <c r="AF114" s="62">
        <v>110.4</v>
      </c>
      <c r="AH114" s="49"/>
      <c r="AJ114" s="60" t="s">
        <v>85</v>
      </c>
      <c r="AK114" s="61">
        <v>120.2</v>
      </c>
      <c r="AL114" s="61">
        <v>120.7</v>
      </c>
      <c r="AM114" s="61">
        <v>124.9</v>
      </c>
      <c r="AN114" s="62">
        <v>111.8</v>
      </c>
      <c r="AP114" s="49"/>
      <c r="AR114" s="60" t="s">
        <v>85</v>
      </c>
      <c r="AS114" s="61">
        <v>128.80000000000001</v>
      </c>
      <c r="AT114" s="61">
        <v>130.19999999999999</v>
      </c>
      <c r="AU114" s="61">
        <v>133.19999999999999</v>
      </c>
      <c r="AV114" s="62">
        <v>113</v>
      </c>
      <c r="AX114" s="49"/>
      <c r="AZ114" s="60" t="s">
        <v>85</v>
      </c>
      <c r="BA114" s="61">
        <v>120.1</v>
      </c>
      <c r="BB114" s="61">
        <v>120.8</v>
      </c>
      <c r="BC114" s="61">
        <v>124.1</v>
      </c>
      <c r="BD114" s="62">
        <v>111.5</v>
      </c>
      <c r="BF114" s="49"/>
      <c r="BH114" s="60" t="s">
        <v>85</v>
      </c>
      <c r="BI114" s="61">
        <v>120</v>
      </c>
      <c r="BJ114" s="61">
        <v>120.7</v>
      </c>
      <c r="BK114" s="61">
        <v>123.5</v>
      </c>
      <c r="BL114" s="62">
        <v>112.2</v>
      </c>
      <c r="BN114" s="49"/>
      <c r="BP114" s="60" t="s">
        <v>85</v>
      </c>
      <c r="BQ114" s="61">
        <v>121.9</v>
      </c>
      <c r="BR114" s="61">
        <v>122.5</v>
      </c>
      <c r="BS114" s="61">
        <v>126.1</v>
      </c>
      <c r="BT114" s="62">
        <v>112</v>
      </c>
    </row>
    <row r="115" spans="2:72" x14ac:dyDescent="0.2">
      <c r="B115" s="49"/>
      <c r="D115" s="68" t="s">
        <v>86</v>
      </c>
      <c r="E115" s="61">
        <v>121.9</v>
      </c>
      <c r="F115" s="61">
        <v>122.7</v>
      </c>
      <c r="G115" s="61">
        <v>125.4</v>
      </c>
      <c r="H115" s="62">
        <v>113.5</v>
      </c>
      <c r="J115" s="49"/>
      <c r="L115" s="68" t="s">
        <v>86</v>
      </c>
      <c r="M115" s="61">
        <v>120.2</v>
      </c>
      <c r="N115" s="61">
        <v>120.8</v>
      </c>
      <c r="O115" s="61">
        <v>124.7</v>
      </c>
      <c r="P115" s="62">
        <v>111</v>
      </c>
      <c r="R115" s="49"/>
      <c r="T115" s="68" t="s">
        <v>86</v>
      </c>
      <c r="U115" s="61">
        <v>122.3</v>
      </c>
      <c r="V115" s="61">
        <v>123</v>
      </c>
      <c r="W115" s="61">
        <v>128.19999999999999</v>
      </c>
      <c r="X115" s="62">
        <v>111.5</v>
      </c>
      <c r="Z115" s="49"/>
      <c r="AB115" s="68" t="s">
        <v>86</v>
      </c>
      <c r="AC115" s="61">
        <v>121.2</v>
      </c>
      <c r="AD115" s="61">
        <v>121.8</v>
      </c>
      <c r="AE115" s="61">
        <v>126.2</v>
      </c>
      <c r="AF115" s="62">
        <v>111.2</v>
      </c>
      <c r="AH115" s="49"/>
      <c r="AJ115" s="68" t="s">
        <v>86</v>
      </c>
      <c r="AK115" s="61">
        <v>122</v>
      </c>
      <c r="AL115" s="61">
        <v>122.5</v>
      </c>
      <c r="AM115" s="61">
        <v>127.3</v>
      </c>
      <c r="AN115" s="62">
        <v>112.6</v>
      </c>
      <c r="AP115" s="49"/>
      <c r="AR115" s="68" t="s">
        <v>86</v>
      </c>
      <c r="AS115" s="61">
        <v>129.6</v>
      </c>
      <c r="AT115" s="61">
        <v>131.1</v>
      </c>
      <c r="AU115" s="61">
        <v>134.1</v>
      </c>
      <c r="AV115" s="62">
        <v>113.5</v>
      </c>
      <c r="AX115" s="49"/>
      <c r="AZ115" s="68" t="s">
        <v>86</v>
      </c>
      <c r="BA115" s="61">
        <v>121.9</v>
      </c>
      <c r="BB115" s="61">
        <v>122.7</v>
      </c>
      <c r="BC115" s="61">
        <v>126.6</v>
      </c>
      <c r="BD115" s="62">
        <v>112.3</v>
      </c>
      <c r="BF115" s="49"/>
      <c r="BH115" s="68" t="s">
        <v>86</v>
      </c>
      <c r="BI115" s="61">
        <v>121.6</v>
      </c>
      <c r="BJ115" s="61">
        <v>122.4</v>
      </c>
      <c r="BK115" s="61">
        <v>125.5</v>
      </c>
      <c r="BL115" s="62">
        <v>112.9</v>
      </c>
      <c r="BN115" s="49"/>
      <c r="BP115" s="68" t="s">
        <v>86</v>
      </c>
      <c r="BQ115" s="61">
        <v>124</v>
      </c>
      <c r="BR115" s="61">
        <v>124.6</v>
      </c>
      <c r="BS115" s="61">
        <v>128.69999999999999</v>
      </c>
      <c r="BT115" s="62">
        <v>112.7</v>
      </c>
    </row>
    <row r="116" spans="2:72" x14ac:dyDescent="0.2">
      <c r="B116" s="49"/>
      <c r="D116" s="60" t="s">
        <v>87</v>
      </c>
      <c r="E116" s="61">
        <v>122.2</v>
      </c>
      <c r="F116" s="61">
        <v>123</v>
      </c>
      <c r="G116" s="61">
        <v>125.7</v>
      </c>
      <c r="H116" s="62">
        <v>113.9</v>
      </c>
      <c r="J116" s="49"/>
      <c r="L116" s="60" t="s">
        <v>87</v>
      </c>
      <c r="M116" s="61">
        <v>120.4</v>
      </c>
      <c r="N116" s="61">
        <v>120.9</v>
      </c>
      <c r="O116" s="61">
        <v>124.7</v>
      </c>
      <c r="P116" s="62">
        <v>111.3</v>
      </c>
      <c r="R116" s="49"/>
      <c r="T116" s="60" t="s">
        <v>87</v>
      </c>
      <c r="U116" s="61">
        <v>122.5</v>
      </c>
      <c r="V116" s="61">
        <v>123.1</v>
      </c>
      <c r="W116" s="61">
        <v>128.19999999999999</v>
      </c>
      <c r="X116" s="62">
        <v>111.7</v>
      </c>
      <c r="Z116" s="49"/>
      <c r="AB116" s="60" t="s">
        <v>87</v>
      </c>
      <c r="AC116" s="61">
        <v>121.3</v>
      </c>
      <c r="AD116" s="61">
        <v>122</v>
      </c>
      <c r="AE116" s="61">
        <v>126.2</v>
      </c>
      <c r="AF116" s="62">
        <v>111.5</v>
      </c>
      <c r="AH116" s="49"/>
      <c r="AJ116" s="60" t="s">
        <v>87</v>
      </c>
      <c r="AK116" s="61">
        <v>122.1</v>
      </c>
      <c r="AL116" s="61">
        <v>122.7</v>
      </c>
      <c r="AM116" s="61">
        <v>127.4</v>
      </c>
      <c r="AN116" s="62">
        <v>112.9</v>
      </c>
      <c r="AP116" s="49"/>
      <c r="AR116" s="60" t="s">
        <v>87</v>
      </c>
      <c r="AS116" s="61">
        <v>130.19999999999999</v>
      </c>
      <c r="AT116" s="61">
        <v>131.6</v>
      </c>
      <c r="AU116" s="61">
        <v>134.5</v>
      </c>
      <c r="AV116" s="62">
        <v>114.5</v>
      </c>
      <c r="AX116" s="49"/>
      <c r="AZ116" s="60" t="s">
        <v>87</v>
      </c>
      <c r="BA116" s="61">
        <v>122.1</v>
      </c>
      <c r="BB116" s="61">
        <v>122.8</v>
      </c>
      <c r="BC116" s="61">
        <v>126.6</v>
      </c>
      <c r="BD116" s="62">
        <v>112.5</v>
      </c>
      <c r="BF116" s="49"/>
      <c r="BH116" s="60" t="s">
        <v>87</v>
      </c>
      <c r="BI116" s="61">
        <v>121.9</v>
      </c>
      <c r="BJ116" s="61">
        <v>122.6</v>
      </c>
      <c r="BK116" s="61">
        <v>125.7</v>
      </c>
      <c r="BL116" s="62">
        <v>113.3</v>
      </c>
      <c r="BN116" s="49"/>
      <c r="BP116" s="60" t="s">
        <v>87</v>
      </c>
      <c r="BQ116" s="61">
        <v>124.2</v>
      </c>
      <c r="BR116" s="61">
        <v>124.8</v>
      </c>
      <c r="BS116" s="61">
        <v>128.80000000000001</v>
      </c>
      <c r="BT116" s="62">
        <v>113.1</v>
      </c>
    </row>
    <row r="117" spans="2:72" x14ac:dyDescent="0.2">
      <c r="B117" s="49"/>
      <c r="D117" s="68" t="s">
        <v>88</v>
      </c>
      <c r="E117" s="61">
        <v>122.4</v>
      </c>
      <c r="F117" s="61">
        <v>123.2</v>
      </c>
      <c r="G117" s="61">
        <v>125.7</v>
      </c>
      <c r="H117" s="62">
        <v>114.6</v>
      </c>
      <c r="J117" s="49"/>
      <c r="L117" s="68" t="s">
        <v>88</v>
      </c>
      <c r="M117" s="61">
        <v>120.5</v>
      </c>
      <c r="N117" s="61">
        <v>121.1</v>
      </c>
      <c r="O117" s="61">
        <v>124.8</v>
      </c>
      <c r="P117" s="62">
        <v>111.8</v>
      </c>
      <c r="R117" s="49"/>
      <c r="T117" s="68" t="s">
        <v>88</v>
      </c>
      <c r="U117" s="61">
        <v>122.6</v>
      </c>
      <c r="V117" s="61">
        <v>123.3</v>
      </c>
      <c r="W117" s="61">
        <v>128.30000000000001</v>
      </c>
      <c r="X117" s="62">
        <v>112.3</v>
      </c>
      <c r="Z117" s="49"/>
      <c r="AB117" s="68" t="s">
        <v>88</v>
      </c>
      <c r="AC117" s="61">
        <v>121.5</v>
      </c>
      <c r="AD117" s="61">
        <v>122.1</v>
      </c>
      <c r="AE117" s="61">
        <v>126.2</v>
      </c>
      <c r="AF117" s="62">
        <v>112</v>
      </c>
      <c r="AH117" s="49"/>
      <c r="AJ117" s="68" t="s">
        <v>88</v>
      </c>
      <c r="AK117" s="61">
        <v>122.3</v>
      </c>
      <c r="AL117" s="61">
        <v>122.8</v>
      </c>
      <c r="AM117" s="61">
        <v>127.4</v>
      </c>
      <c r="AN117" s="62">
        <v>113.4</v>
      </c>
      <c r="AP117" s="49"/>
      <c r="AR117" s="68" t="s">
        <v>88</v>
      </c>
      <c r="AS117" s="61">
        <v>130.30000000000001</v>
      </c>
      <c r="AT117" s="61">
        <v>131.80000000000001</v>
      </c>
      <c r="AU117" s="61">
        <v>134.69999999999999</v>
      </c>
      <c r="AV117" s="62">
        <v>114.9</v>
      </c>
      <c r="AX117" s="49"/>
      <c r="AZ117" s="68" t="s">
        <v>88</v>
      </c>
      <c r="BA117" s="61">
        <v>122.3</v>
      </c>
      <c r="BB117" s="61">
        <v>123</v>
      </c>
      <c r="BC117" s="61">
        <v>126.7</v>
      </c>
      <c r="BD117" s="62">
        <v>113.1</v>
      </c>
      <c r="BF117" s="49"/>
      <c r="BH117" s="68" t="s">
        <v>88</v>
      </c>
      <c r="BI117" s="61">
        <v>122.1</v>
      </c>
      <c r="BJ117" s="61">
        <v>122.8</v>
      </c>
      <c r="BK117" s="61">
        <v>125.7</v>
      </c>
      <c r="BL117" s="62">
        <v>114</v>
      </c>
      <c r="BN117" s="49"/>
      <c r="BP117" s="68" t="s">
        <v>88</v>
      </c>
      <c r="BQ117" s="61">
        <v>124.3</v>
      </c>
      <c r="BR117" s="61">
        <v>124.9</v>
      </c>
      <c r="BS117" s="61">
        <v>128.9</v>
      </c>
      <c r="BT117" s="62">
        <v>113.6</v>
      </c>
    </row>
    <row r="118" spans="2:72" x14ac:dyDescent="0.2">
      <c r="B118" s="63"/>
      <c r="C118" s="64"/>
      <c r="D118" s="65" t="s">
        <v>89</v>
      </c>
      <c r="E118" s="66">
        <v>123.5</v>
      </c>
      <c r="F118" s="66">
        <v>124.4</v>
      </c>
      <c r="G118" s="66">
        <v>127.1</v>
      </c>
      <c r="H118" s="67">
        <v>114.9</v>
      </c>
      <c r="J118" s="63"/>
      <c r="K118" s="64"/>
      <c r="L118" s="65" t="s">
        <v>89</v>
      </c>
      <c r="M118" s="66">
        <v>121.9</v>
      </c>
      <c r="N118" s="66">
        <v>122.5</v>
      </c>
      <c r="O118" s="66">
        <v>126.6</v>
      </c>
      <c r="P118" s="67">
        <v>112.3</v>
      </c>
      <c r="R118" s="63"/>
      <c r="S118" s="64"/>
      <c r="T118" s="65" t="s">
        <v>89</v>
      </c>
      <c r="U118" s="66">
        <v>123.6</v>
      </c>
      <c r="V118" s="66">
        <v>124.3</v>
      </c>
      <c r="W118" s="66">
        <v>129.6</v>
      </c>
      <c r="X118" s="67">
        <v>112.7</v>
      </c>
      <c r="Z118" s="63"/>
      <c r="AA118" s="64"/>
      <c r="AB118" s="65" t="s">
        <v>89</v>
      </c>
      <c r="AC118" s="66">
        <v>122.9</v>
      </c>
      <c r="AD118" s="66">
        <v>123.6</v>
      </c>
      <c r="AE118" s="66">
        <v>128.1</v>
      </c>
      <c r="AF118" s="67">
        <v>112.5</v>
      </c>
      <c r="AH118" s="63"/>
      <c r="AI118" s="64"/>
      <c r="AJ118" s="65" t="s">
        <v>89</v>
      </c>
      <c r="AK118" s="66">
        <v>123.5</v>
      </c>
      <c r="AL118" s="66">
        <v>124.1</v>
      </c>
      <c r="AM118" s="66">
        <v>129</v>
      </c>
      <c r="AN118" s="67">
        <v>113.9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135.80000000000001</v>
      </c>
      <c r="AV118" s="67">
        <v>115.8</v>
      </c>
      <c r="AX118" s="63"/>
      <c r="AY118" s="64"/>
      <c r="AZ118" s="65" t="s">
        <v>89</v>
      </c>
      <c r="BA118" s="66">
        <v>123.4</v>
      </c>
      <c r="BB118" s="66">
        <v>124.3</v>
      </c>
      <c r="BC118" s="66">
        <v>128.19999999999999</v>
      </c>
      <c r="BD118" s="67">
        <v>113.5</v>
      </c>
      <c r="BF118" s="63"/>
      <c r="BG118" s="64"/>
      <c r="BH118" s="65" t="s">
        <v>89</v>
      </c>
      <c r="BI118" s="66">
        <v>123.2</v>
      </c>
      <c r="BJ118" s="66">
        <v>124</v>
      </c>
      <c r="BK118" s="66">
        <v>127.2</v>
      </c>
      <c r="BL118" s="67">
        <v>114.4</v>
      </c>
      <c r="BN118" s="63"/>
      <c r="BO118" s="64"/>
      <c r="BP118" s="65" t="s">
        <v>89</v>
      </c>
      <c r="BQ118" s="66">
        <v>125.4</v>
      </c>
      <c r="BR118" s="66">
        <v>126.1</v>
      </c>
      <c r="BS118" s="66">
        <v>130.19999999999999</v>
      </c>
      <c r="BT118" s="67">
        <v>114.1</v>
      </c>
    </row>
    <row r="119" spans="2:72" x14ac:dyDescent="0.2">
      <c r="B119" s="49" t="s">
        <v>94</v>
      </c>
      <c r="C119" s="33"/>
      <c r="D119" s="68" t="s">
        <v>78</v>
      </c>
      <c r="E119" s="69">
        <v>123.5</v>
      </c>
      <c r="F119" s="69">
        <v>124.5</v>
      </c>
      <c r="G119" s="69">
        <v>127.1</v>
      </c>
      <c r="H119" s="62">
        <v>115.4</v>
      </c>
      <c r="J119" s="49" t="s">
        <v>94</v>
      </c>
      <c r="K119" s="33"/>
      <c r="L119" s="68" t="s">
        <v>78</v>
      </c>
      <c r="M119" s="69">
        <v>121.9</v>
      </c>
      <c r="N119" s="69">
        <v>122.7</v>
      </c>
      <c r="O119" s="69">
        <v>126.6</v>
      </c>
      <c r="P119" s="62">
        <v>112.8</v>
      </c>
      <c r="R119" s="49" t="s">
        <v>94</v>
      </c>
      <c r="S119" s="33"/>
      <c r="T119" s="68" t="s">
        <v>78</v>
      </c>
      <c r="U119" s="69">
        <v>123.7</v>
      </c>
      <c r="V119" s="69">
        <v>124.4</v>
      </c>
      <c r="W119" s="69">
        <v>129.6</v>
      </c>
      <c r="X119" s="62">
        <v>113.1</v>
      </c>
      <c r="Z119" s="49" t="s">
        <v>94</v>
      </c>
      <c r="AA119" s="33"/>
      <c r="AB119" s="68" t="s">
        <v>78</v>
      </c>
      <c r="AC119" s="69">
        <v>122.9</v>
      </c>
      <c r="AD119" s="69">
        <v>123.7</v>
      </c>
      <c r="AE119" s="69">
        <v>128.1</v>
      </c>
      <c r="AF119" s="62">
        <v>112.9</v>
      </c>
      <c r="AH119" s="49" t="s">
        <v>94</v>
      </c>
      <c r="AI119" s="33"/>
      <c r="AJ119" s="68" t="s">
        <v>78</v>
      </c>
      <c r="AK119" s="69">
        <v>123.5</v>
      </c>
      <c r="AL119" s="69">
        <v>124.2</v>
      </c>
      <c r="AM119" s="69">
        <v>129</v>
      </c>
      <c r="AN119" s="62">
        <v>114.2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132.80000000000001</v>
      </c>
      <c r="AU119" s="69">
        <v>135.69999999999999</v>
      </c>
      <c r="AV119" s="62">
        <v>115.9</v>
      </c>
      <c r="AX119" s="49" t="s">
        <v>94</v>
      </c>
      <c r="AY119" s="33"/>
      <c r="AZ119" s="68" t="s">
        <v>78</v>
      </c>
      <c r="BA119" s="69">
        <v>123.5</v>
      </c>
      <c r="BB119" s="69">
        <v>124.4</v>
      </c>
      <c r="BC119" s="69">
        <v>128.19999999999999</v>
      </c>
      <c r="BD119" s="62">
        <v>114.1</v>
      </c>
      <c r="BF119" s="49" t="s">
        <v>94</v>
      </c>
      <c r="BG119" s="33"/>
      <c r="BH119" s="68" t="s">
        <v>78</v>
      </c>
      <c r="BI119" s="69">
        <v>123.2</v>
      </c>
      <c r="BJ119" s="69">
        <v>124.1</v>
      </c>
      <c r="BK119" s="69">
        <v>127.2</v>
      </c>
      <c r="BL119" s="62">
        <v>114.8</v>
      </c>
      <c r="BN119" s="49" t="s">
        <v>94</v>
      </c>
      <c r="BO119" s="33"/>
      <c r="BP119" s="68" t="s">
        <v>78</v>
      </c>
      <c r="BQ119" s="69">
        <v>125.4</v>
      </c>
      <c r="BR119" s="69">
        <v>126.1</v>
      </c>
      <c r="BS119" s="69">
        <v>130.19999999999999</v>
      </c>
      <c r="BT119" s="62">
        <v>114.4</v>
      </c>
    </row>
    <row r="120" spans="2:72" x14ac:dyDescent="0.2">
      <c r="B120" s="49"/>
      <c r="C120" s="33"/>
      <c r="D120" s="60" t="s">
        <v>79</v>
      </c>
      <c r="E120" s="69">
        <v>123.5</v>
      </c>
      <c r="F120" s="69">
        <v>124.5</v>
      </c>
      <c r="G120" s="69">
        <v>127.1</v>
      </c>
      <c r="H120" s="62">
        <v>115.6</v>
      </c>
      <c r="J120" s="49"/>
      <c r="K120" s="33"/>
      <c r="L120" s="60" t="s">
        <v>79</v>
      </c>
      <c r="M120" s="69">
        <v>122.1</v>
      </c>
      <c r="N120" s="69">
        <v>122.8</v>
      </c>
      <c r="O120" s="69">
        <v>126.7</v>
      </c>
      <c r="P120" s="62">
        <v>112.9</v>
      </c>
      <c r="R120" s="49"/>
      <c r="S120" s="33"/>
      <c r="T120" s="60" t="s">
        <v>79</v>
      </c>
      <c r="U120" s="69">
        <v>123.7</v>
      </c>
      <c r="V120" s="69">
        <v>124.5</v>
      </c>
      <c r="W120" s="69">
        <v>129.6</v>
      </c>
      <c r="X120" s="62">
        <v>113.3</v>
      </c>
      <c r="Z120" s="49"/>
      <c r="AA120" s="33"/>
      <c r="AB120" s="60" t="s">
        <v>79</v>
      </c>
      <c r="AC120" s="69">
        <v>123</v>
      </c>
      <c r="AD120" s="69">
        <v>123.8</v>
      </c>
      <c r="AE120" s="69">
        <v>128.19999999999999</v>
      </c>
      <c r="AF120" s="62">
        <v>113</v>
      </c>
      <c r="AH120" s="49"/>
      <c r="AI120" s="33"/>
      <c r="AJ120" s="60" t="s">
        <v>79</v>
      </c>
      <c r="AK120" s="69">
        <v>123.7</v>
      </c>
      <c r="AL120" s="69">
        <v>124.5</v>
      </c>
      <c r="AM120" s="69">
        <v>129.4</v>
      </c>
      <c r="AN120" s="62">
        <v>114.4</v>
      </c>
      <c r="AP120" s="49"/>
      <c r="AQ120" s="33"/>
      <c r="AR120" s="60" t="s">
        <v>79</v>
      </c>
      <c r="AS120" s="69">
        <v>131.1</v>
      </c>
      <c r="AT120" s="69">
        <v>132.69999999999999</v>
      </c>
      <c r="AU120" s="69">
        <v>135.6</v>
      </c>
      <c r="AV120" s="62">
        <v>116</v>
      </c>
      <c r="AX120" s="49"/>
      <c r="AY120" s="33"/>
      <c r="AZ120" s="60" t="s">
        <v>79</v>
      </c>
      <c r="BA120" s="69">
        <v>123.5</v>
      </c>
      <c r="BB120" s="69">
        <v>124.4</v>
      </c>
      <c r="BC120" s="69">
        <v>128.19999999999999</v>
      </c>
      <c r="BD120" s="62">
        <v>114.3</v>
      </c>
      <c r="BF120" s="49"/>
      <c r="BG120" s="33"/>
      <c r="BH120" s="60" t="s">
        <v>79</v>
      </c>
      <c r="BI120" s="69">
        <v>123.3</v>
      </c>
      <c r="BJ120" s="69">
        <v>124.2</v>
      </c>
      <c r="BK120" s="69">
        <v>127.3</v>
      </c>
      <c r="BL120" s="62">
        <v>115</v>
      </c>
      <c r="BN120" s="49"/>
      <c r="BO120" s="33"/>
      <c r="BP120" s="60" t="s">
        <v>79</v>
      </c>
      <c r="BQ120" s="69">
        <v>125.5</v>
      </c>
      <c r="BR120" s="69">
        <v>126.3</v>
      </c>
      <c r="BS120" s="69">
        <v>130.30000000000001</v>
      </c>
      <c r="BT120" s="62">
        <v>114.6</v>
      </c>
    </row>
    <row r="121" spans="2:72" x14ac:dyDescent="0.2">
      <c r="B121" s="49"/>
      <c r="D121" s="60" t="s">
        <v>80</v>
      </c>
      <c r="E121" s="69">
        <v>123.8</v>
      </c>
      <c r="F121" s="69">
        <v>124.9</v>
      </c>
      <c r="G121" s="69">
        <v>127.4</v>
      </c>
      <c r="H121" s="62">
        <v>115.9</v>
      </c>
      <c r="J121" s="49"/>
      <c r="L121" s="60" t="s">
        <v>80</v>
      </c>
      <c r="M121" s="69">
        <v>122.4</v>
      </c>
      <c r="N121" s="69">
        <v>123.2</v>
      </c>
      <c r="O121" s="69">
        <v>127</v>
      </c>
      <c r="P121" s="62">
        <v>113.6</v>
      </c>
      <c r="R121" s="49"/>
      <c r="T121" s="60" t="s">
        <v>80</v>
      </c>
      <c r="U121" s="69">
        <v>124</v>
      </c>
      <c r="V121" s="69">
        <v>124.8</v>
      </c>
      <c r="W121" s="69">
        <v>129.69999999999999</v>
      </c>
      <c r="X121" s="62">
        <v>113.9</v>
      </c>
      <c r="Z121" s="49"/>
      <c r="AB121" s="60" t="s">
        <v>80</v>
      </c>
      <c r="AC121" s="69">
        <v>123.4</v>
      </c>
      <c r="AD121" s="69">
        <v>124.2</v>
      </c>
      <c r="AE121" s="69">
        <v>128.5</v>
      </c>
      <c r="AF121" s="62">
        <v>113.6</v>
      </c>
      <c r="AH121" s="49"/>
      <c r="AJ121" s="60" t="s">
        <v>80</v>
      </c>
      <c r="AK121" s="69">
        <v>124.1</v>
      </c>
      <c r="AL121" s="69">
        <v>124.8</v>
      </c>
      <c r="AM121" s="69">
        <v>129.5</v>
      </c>
      <c r="AN121" s="62">
        <v>115.2</v>
      </c>
      <c r="AP121" s="49"/>
      <c r="AR121" s="60" t="s">
        <v>80</v>
      </c>
      <c r="AS121" s="69">
        <v>131.1</v>
      </c>
      <c r="AT121" s="69">
        <v>132.80000000000001</v>
      </c>
      <c r="AU121" s="69">
        <v>135.6</v>
      </c>
      <c r="AV121" s="62">
        <v>116.2</v>
      </c>
      <c r="AX121" s="49"/>
      <c r="AZ121" s="60" t="s">
        <v>80</v>
      </c>
      <c r="BA121" s="69">
        <v>123.8</v>
      </c>
      <c r="BB121" s="69">
        <v>124.8</v>
      </c>
      <c r="BC121" s="69">
        <v>128.4</v>
      </c>
      <c r="BD121" s="62">
        <v>114.9</v>
      </c>
      <c r="BF121" s="49"/>
      <c r="BH121" s="60" t="s">
        <v>80</v>
      </c>
      <c r="BI121" s="69">
        <v>123.6</v>
      </c>
      <c r="BJ121" s="69">
        <v>124.5</v>
      </c>
      <c r="BK121" s="69">
        <v>127.5</v>
      </c>
      <c r="BL121" s="62">
        <v>115.4</v>
      </c>
      <c r="BN121" s="49"/>
      <c r="BP121" s="60" t="s">
        <v>80</v>
      </c>
      <c r="BQ121" s="69">
        <v>125.8</v>
      </c>
      <c r="BR121" s="69">
        <v>126.5</v>
      </c>
      <c r="BS121" s="69">
        <v>130.4</v>
      </c>
      <c r="BT121" s="62">
        <v>115.3</v>
      </c>
    </row>
    <row r="122" spans="2:72" x14ac:dyDescent="0.2">
      <c r="B122" s="49"/>
      <c r="D122" s="60" t="s">
        <v>81</v>
      </c>
      <c r="E122" s="69">
        <v>124.1</v>
      </c>
      <c r="F122" s="69">
        <v>125</v>
      </c>
      <c r="G122" s="69">
        <v>127.5</v>
      </c>
      <c r="H122" s="62">
        <v>116.1</v>
      </c>
      <c r="J122" s="49"/>
      <c r="L122" s="60" t="s">
        <v>81</v>
      </c>
      <c r="M122" s="69">
        <v>122.7</v>
      </c>
      <c r="N122" s="69">
        <v>123.3</v>
      </c>
      <c r="O122" s="69">
        <v>127.1</v>
      </c>
      <c r="P122" s="62">
        <v>113.7</v>
      </c>
      <c r="R122" s="49"/>
      <c r="T122" s="60" t="s">
        <v>81</v>
      </c>
      <c r="U122" s="69">
        <v>124.2</v>
      </c>
      <c r="V122" s="69">
        <v>124.8</v>
      </c>
      <c r="W122" s="69">
        <v>129.80000000000001</v>
      </c>
      <c r="X122" s="62">
        <v>114</v>
      </c>
      <c r="Z122" s="49"/>
      <c r="AB122" s="60" t="s">
        <v>81</v>
      </c>
      <c r="AC122" s="69">
        <v>123.5</v>
      </c>
      <c r="AD122" s="69">
        <v>124.2</v>
      </c>
      <c r="AE122" s="69">
        <v>128.5</v>
      </c>
      <c r="AF122" s="62">
        <v>113.6</v>
      </c>
      <c r="AH122" s="49"/>
      <c r="AJ122" s="60" t="s">
        <v>81</v>
      </c>
      <c r="AK122" s="69">
        <v>124.3</v>
      </c>
      <c r="AL122" s="69">
        <v>124.9</v>
      </c>
      <c r="AM122" s="69">
        <v>129.6</v>
      </c>
      <c r="AN122" s="62">
        <v>115.3</v>
      </c>
      <c r="AP122" s="49"/>
      <c r="AR122" s="60" t="s">
        <v>81</v>
      </c>
      <c r="AS122" s="69">
        <v>131.19999999999999</v>
      </c>
      <c r="AT122" s="69">
        <v>132.6</v>
      </c>
      <c r="AU122" s="69">
        <v>135.5</v>
      </c>
      <c r="AV122" s="62">
        <v>116.2</v>
      </c>
      <c r="AX122" s="49"/>
      <c r="AZ122" s="60" t="s">
        <v>81</v>
      </c>
      <c r="BA122" s="69">
        <v>124</v>
      </c>
      <c r="BB122" s="69">
        <v>124.8</v>
      </c>
      <c r="BC122" s="69">
        <v>128.4</v>
      </c>
      <c r="BD122" s="62">
        <v>115.1</v>
      </c>
      <c r="BF122" s="49"/>
      <c r="BH122" s="60" t="s">
        <v>81</v>
      </c>
      <c r="BI122" s="69">
        <v>123.8</v>
      </c>
      <c r="BJ122" s="69">
        <v>124.7</v>
      </c>
      <c r="BK122" s="69">
        <v>127.6</v>
      </c>
      <c r="BL122" s="62">
        <v>115.5</v>
      </c>
      <c r="BN122" s="49"/>
      <c r="BP122" s="60" t="s">
        <v>81</v>
      </c>
      <c r="BQ122" s="69">
        <v>126</v>
      </c>
      <c r="BR122" s="69">
        <v>126.6</v>
      </c>
      <c r="BS122" s="69">
        <v>130.5</v>
      </c>
      <c r="BT122" s="62">
        <v>115.3</v>
      </c>
    </row>
    <row r="123" spans="2:72" x14ac:dyDescent="0.2">
      <c r="B123" s="49"/>
      <c r="D123" s="68" t="s">
        <v>82</v>
      </c>
      <c r="E123" s="61">
        <v>124</v>
      </c>
      <c r="F123" s="61">
        <v>125</v>
      </c>
      <c r="G123" s="61">
        <v>127.5</v>
      </c>
      <c r="H123" s="62">
        <v>116.3</v>
      </c>
      <c r="J123" s="49"/>
      <c r="L123" s="68" t="s">
        <v>82</v>
      </c>
      <c r="M123" s="61">
        <v>122.6</v>
      </c>
      <c r="N123" s="61">
        <v>123.3</v>
      </c>
      <c r="O123" s="61">
        <v>127</v>
      </c>
      <c r="P123" s="62">
        <v>113.8</v>
      </c>
      <c r="R123" s="49"/>
      <c r="T123" s="68" t="s">
        <v>82</v>
      </c>
      <c r="U123" s="61">
        <v>124.1</v>
      </c>
      <c r="V123" s="61">
        <v>124.9</v>
      </c>
      <c r="W123" s="61">
        <v>129.69999999999999</v>
      </c>
      <c r="X123" s="62">
        <v>114.2</v>
      </c>
      <c r="Z123" s="49"/>
      <c r="AB123" s="68" t="s">
        <v>82</v>
      </c>
      <c r="AC123" s="61">
        <v>123.4</v>
      </c>
      <c r="AD123" s="61">
        <v>124.1</v>
      </c>
      <c r="AE123" s="61">
        <v>128.4</v>
      </c>
      <c r="AF123" s="62">
        <v>113.7</v>
      </c>
      <c r="AH123" s="49"/>
      <c r="AJ123" s="68" t="s">
        <v>82</v>
      </c>
      <c r="AK123" s="61">
        <v>124.2</v>
      </c>
      <c r="AL123" s="61">
        <v>124.9</v>
      </c>
      <c r="AM123" s="61">
        <v>129.5</v>
      </c>
      <c r="AN123" s="62">
        <v>115.3</v>
      </c>
      <c r="AP123" s="49"/>
      <c r="AR123" s="68" t="s">
        <v>82</v>
      </c>
      <c r="AS123" s="61">
        <v>131.1</v>
      </c>
      <c r="AT123" s="61">
        <v>132.6</v>
      </c>
      <c r="AU123" s="61">
        <v>135.4</v>
      </c>
      <c r="AV123" s="62">
        <v>116.2</v>
      </c>
      <c r="AX123" s="49"/>
      <c r="AZ123" s="68" t="s">
        <v>82</v>
      </c>
      <c r="BA123" s="61">
        <v>124</v>
      </c>
      <c r="BB123" s="61">
        <v>124.8</v>
      </c>
      <c r="BC123" s="61">
        <v>128.4</v>
      </c>
      <c r="BD123" s="62">
        <v>115.2</v>
      </c>
      <c r="BF123" s="49"/>
      <c r="BH123" s="68" t="s">
        <v>82</v>
      </c>
      <c r="BI123" s="61">
        <v>123.7</v>
      </c>
      <c r="BJ123" s="61">
        <v>124.6</v>
      </c>
      <c r="BK123" s="61">
        <v>127.5</v>
      </c>
      <c r="BL123" s="62">
        <v>115.7</v>
      </c>
      <c r="BN123" s="49"/>
      <c r="BP123" s="68" t="s">
        <v>82</v>
      </c>
      <c r="BQ123" s="61">
        <v>125.9</v>
      </c>
      <c r="BR123" s="61">
        <v>126.6</v>
      </c>
      <c r="BS123" s="61">
        <v>130.4</v>
      </c>
      <c r="BT123" s="62">
        <v>115.5</v>
      </c>
    </row>
    <row r="124" spans="2:72" x14ac:dyDescent="0.2">
      <c r="B124" s="49"/>
      <c r="D124" s="60" t="s">
        <v>83</v>
      </c>
      <c r="E124" s="61">
        <v>127.6</v>
      </c>
      <c r="F124" s="61">
        <v>128.69999999999999</v>
      </c>
      <c r="G124" s="61">
        <v>131.4</v>
      </c>
      <c r="H124" s="62">
        <v>119.6</v>
      </c>
      <c r="J124" s="49"/>
      <c r="L124" s="60" t="s">
        <v>83</v>
      </c>
      <c r="M124" s="61">
        <v>126.2</v>
      </c>
      <c r="N124" s="61">
        <v>127.1</v>
      </c>
      <c r="O124" s="61">
        <v>131.19999999999999</v>
      </c>
      <c r="P124" s="62">
        <v>116.7</v>
      </c>
      <c r="R124" s="49"/>
      <c r="T124" s="60" t="s">
        <v>83</v>
      </c>
      <c r="U124" s="61">
        <v>127.4</v>
      </c>
      <c r="V124" s="61">
        <v>128.30000000000001</v>
      </c>
      <c r="W124" s="61">
        <v>133.19999999999999</v>
      </c>
      <c r="X124" s="62">
        <v>117.3</v>
      </c>
      <c r="Z124" s="49"/>
      <c r="AB124" s="60" t="s">
        <v>83</v>
      </c>
      <c r="AC124" s="61">
        <v>126.8</v>
      </c>
      <c r="AD124" s="61">
        <v>127.7</v>
      </c>
      <c r="AE124" s="61">
        <v>132.1</v>
      </c>
      <c r="AF124" s="62">
        <v>117.1</v>
      </c>
      <c r="AH124" s="49"/>
      <c r="AJ124" s="60" t="s">
        <v>83</v>
      </c>
      <c r="AK124" s="61">
        <v>127.6</v>
      </c>
      <c r="AL124" s="61">
        <v>128.4</v>
      </c>
      <c r="AM124" s="61">
        <v>133.19999999999999</v>
      </c>
      <c r="AN124" s="62">
        <v>118.6</v>
      </c>
      <c r="AP124" s="49"/>
      <c r="AR124" s="60" t="s">
        <v>83</v>
      </c>
      <c r="AS124" s="61">
        <v>132.80000000000001</v>
      </c>
      <c r="AT124" s="61">
        <v>134.4</v>
      </c>
      <c r="AU124" s="61">
        <v>137</v>
      </c>
      <c r="AV124" s="62">
        <v>118.8</v>
      </c>
      <c r="AX124" s="49"/>
      <c r="AZ124" s="60" t="s">
        <v>83</v>
      </c>
      <c r="BA124" s="61">
        <v>127.2</v>
      </c>
      <c r="BB124" s="61">
        <v>128.30000000000001</v>
      </c>
      <c r="BC124" s="61">
        <v>132.1</v>
      </c>
      <c r="BD124" s="62">
        <v>117.8</v>
      </c>
      <c r="BF124" s="49"/>
      <c r="BH124" s="60" t="s">
        <v>83</v>
      </c>
      <c r="BI124" s="61">
        <v>127.3</v>
      </c>
      <c r="BJ124" s="61">
        <v>128.4</v>
      </c>
      <c r="BK124" s="61">
        <v>131.4</v>
      </c>
      <c r="BL124" s="62">
        <v>118.9</v>
      </c>
      <c r="BN124" s="49"/>
      <c r="BP124" s="60" t="s">
        <v>83</v>
      </c>
      <c r="BQ124" s="61">
        <v>129.1</v>
      </c>
      <c r="BR124" s="61">
        <v>129.9</v>
      </c>
      <c r="BS124" s="61">
        <v>133.80000000000001</v>
      </c>
      <c r="BT124" s="62">
        <v>118.7</v>
      </c>
    </row>
    <row r="125" spans="2:72" x14ac:dyDescent="0.2">
      <c r="B125" s="49"/>
      <c r="D125" s="68" t="s">
        <v>84</v>
      </c>
      <c r="E125" s="61">
        <v>127.6</v>
      </c>
      <c r="F125" s="61">
        <v>128.69999999999999</v>
      </c>
      <c r="G125" s="61">
        <v>131.30000000000001</v>
      </c>
      <c r="H125" s="62">
        <v>119.6</v>
      </c>
      <c r="J125" s="49"/>
      <c r="L125" s="68" t="s">
        <v>84</v>
      </c>
      <c r="M125" s="61">
        <v>126.2</v>
      </c>
      <c r="N125" s="61">
        <v>127</v>
      </c>
      <c r="O125" s="61">
        <v>131.1</v>
      </c>
      <c r="P125" s="62">
        <v>116.7</v>
      </c>
      <c r="R125" s="49"/>
      <c r="T125" s="68" t="s">
        <v>84</v>
      </c>
      <c r="U125" s="61">
        <v>127.4</v>
      </c>
      <c r="V125" s="61">
        <v>128.19999999999999</v>
      </c>
      <c r="W125" s="61">
        <v>133.19999999999999</v>
      </c>
      <c r="X125" s="62">
        <v>117.4</v>
      </c>
      <c r="Z125" s="49"/>
      <c r="AB125" s="68" t="s">
        <v>84</v>
      </c>
      <c r="AC125" s="61">
        <v>126.8</v>
      </c>
      <c r="AD125" s="61">
        <v>127.7</v>
      </c>
      <c r="AE125" s="61">
        <v>132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133.1</v>
      </c>
      <c r="AN125" s="62">
        <v>118.6</v>
      </c>
      <c r="AP125" s="49"/>
      <c r="AR125" s="68" t="s">
        <v>84</v>
      </c>
      <c r="AS125" s="61">
        <v>132.6</v>
      </c>
      <c r="AT125" s="61">
        <v>134.19999999999999</v>
      </c>
      <c r="AU125" s="61">
        <v>136.9</v>
      </c>
      <c r="AV125" s="62">
        <v>118.8</v>
      </c>
      <c r="AX125" s="49"/>
      <c r="AZ125" s="68" t="s">
        <v>84</v>
      </c>
      <c r="BA125" s="61">
        <v>127.2</v>
      </c>
      <c r="BB125" s="61">
        <v>128.19999999999999</v>
      </c>
      <c r="BC125" s="61">
        <v>132</v>
      </c>
      <c r="BD125" s="62">
        <v>117.9</v>
      </c>
      <c r="BF125" s="49"/>
      <c r="BH125" s="68" t="s">
        <v>84</v>
      </c>
      <c r="BI125" s="61">
        <v>127.2</v>
      </c>
      <c r="BJ125" s="61">
        <v>128.30000000000001</v>
      </c>
      <c r="BK125" s="61">
        <v>131.30000000000001</v>
      </c>
      <c r="BL125" s="62">
        <v>119</v>
      </c>
      <c r="BN125" s="49"/>
      <c r="BP125" s="68" t="s">
        <v>84</v>
      </c>
      <c r="BQ125" s="61">
        <v>129.1</v>
      </c>
      <c r="BR125" s="61">
        <v>129.9</v>
      </c>
      <c r="BS125" s="61">
        <v>133.69999999999999</v>
      </c>
      <c r="BT125" s="62">
        <v>118.7</v>
      </c>
    </row>
    <row r="126" spans="2:72" x14ac:dyDescent="0.2">
      <c r="B126" s="49"/>
      <c r="D126" s="60" t="s">
        <v>85</v>
      </c>
      <c r="E126" s="61">
        <v>127.7</v>
      </c>
      <c r="F126" s="61">
        <v>128.9</v>
      </c>
      <c r="G126" s="61">
        <v>131.30000000000001</v>
      </c>
      <c r="H126" s="62">
        <v>120.3</v>
      </c>
      <c r="J126" s="49"/>
      <c r="L126" s="60" t="s">
        <v>85</v>
      </c>
      <c r="M126" s="61">
        <v>126.3</v>
      </c>
      <c r="N126" s="61">
        <v>127.2</v>
      </c>
      <c r="O126" s="61">
        <v>131.1</v>
      </c>
      <c r="P126" s="62">
        <v>117.3</v>
      </c>
      <c r="R126" s="49"/>
      <c r="T126" s="60" t="s">
        <v>85</v>
      </c>
      <c r="U126" s="61">
        <v>127.6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126.9</v>
      </c>
      <c r="AD126" s="61">
        <v>127.9</v>
      </c>
      <c r="AE126" s="61">
        <v>132</v>
      </c>
      <c r="AF126" s="62">
        <v>117.8</v>
      </c>
      <c r="AH126" s="49"/>
      <c r="AJ126" s="60" t="s">
        <v>85</v>
      </c>
      <c r="AK126" s="61">
        <v>127.8</v>
      </c>
      <c r="AL126" s="61">
        <v>128.6</v>
      </c>
      <c r="AM126" s="61">
        <v>133.1</v>
      </c>
      <c r="AN126" s="62">
        <v>119.2</v>
      </c>
      <c r="AP126" s="49"/>
      <c r="AR126" s="60" t="s">
        <v>85</v>
      </c>
      <c r="AS126" s="61">
        <v>132.9</v>
      </c>
      <c r="AT126" s="61">
        <v>134.5</v>
      </c>
      <c r="AU126" s="61">
        <v>137.1</v>
      </c>
      <c r="AV126" s="62">
        <v>119.7</v>
      </c>
      <c r="AX126" s="49"/>
      <c r="AZ126" s="60" t="s">
        <v>85</v>
      </c>
      <c r="BA126" s="61">
        <v>127.3</v>
      </c>
      <c r="BB126" s="61">
        <v>128.4</v>
      </c>
      <c r="BC126" s="61">
        <v>132</v>
      </c>
      <c r="BD126" s="62">
        <v>118.6</v>
      </c>
      <c r="BF126" s="49"/>
      <c r="BH126" s="60" t="s">
        <v>85</v>
      </c>
      <c r="BI126" s="61">
        <v>127.4</v>
      </c>
      <c r="BJ126" s="61">
        <v>128.5</v>
      </c>
      <c r="BK126" s="61">
        <v>131.4</v>
      </c>
      <c r="BL126" s="62">
        <v>119.7</v>
      </c>
      <c r="BN126" s="49"/>
      <c r="BP126" s="60" t="s">
        <v>85</v>
      </c>
      <c r="BQ126" s="61">
        <v>129.19999999999999</v>
      </c>
      <c r="BR126" s="61">
        <v>130</v>
      </c>
      <c r="BS126" s="61">
        <v>133.69999999999999</v>
      </c>
      <c r="BT126" s="62">
        <v>119.4</v>
      </c>
    </row>
    <row r="127" spans="2:72" x14ac:dyDescent="0.2">
      <c r="B127" s="49"/>
      <c r="D127" s="68" t="s">
        <v>86</v>
      </c>
      <c r="E127" s="61">
        <v>129.6</v>
      </c>
      <c r="F127" s="61">
        <v>130.9</v>
      </c>
      <c r="G127" s="61">
        <v>133.30000000000001</v>
      </c>
      <c r="H127" s="62">
        <v>122.4</v>
      </c>
      <c r="J127" s="49"/>
      <c r="L127" s="68" t="s">
        <v>86</v>
      </c>
      <c r="M127" s="61">
        <v>128.5</v>
      </c>
      <c r="N127" s="61">
        <v>129.4</v>
      </c>
      <c r="O127" s="61">
        <v>133.30000000000001</v>
      </c>
      <c r="P127" s="62">
        <v>119.7</v>
      </c>
      <c r="R127" s="49"/>
      <c r="T127" s="68" t="s">
        <v>86</v>
      </c>
      <c r="U127" s="61">
        <v>129.6</v>
      </c>
      <c r="V127" s="61">
        <v>130.5</v>
      </c>
      <c r="W127" s="61">
        <v>135.30000000000001</v>
      </c>
      <c r="X127" s="62">
        <v>120</v>
      </c>
      <c r="Z127" s="49"/>
      <c r="AB127" s="68" t="s">
        <v>86</v>
      </c>
      <c r="AC127" s="61">
        <v>129.1</v>
      </c>
      <c r="AD127" s="61">
        <v>130.1</v>
      </c>
      <c r="AE127" s="61">
        <v>134.30000000000001</v>
      </c>
      <c r="AF127" s="62">
        <v>119.8</v>
      </c>
      <c r="AH127" s="49"/>
      <c r="AJ127" s="68" t="s">
        <v>86</v>
      </c>
      <c r="AK127" s="61">
        <v>129.6</v>
      </c>
      <c r="AL127" s="61">
        <v>130.5</v>
      </c>
      <c r="AM127" s="61">
        <v>135</v>
      </c>
      <c r="AN127" s="62">
        <v>121.2</v>
      </c>
      <c r="AP127" s="49"/>
      <c r="AR127" s="68" t="s">
        <v>86</v>
      </c>
      <c r="AS127" s="61">
        <v>134</v>
      </c>
      <c r="AT127" s="61">
        <v>135.69999999999999</v>
      </c>
      <c r="AU127" s="61">
        <v>138.1</v>
      </c>
      <c r="AV127" s="62">
        <v>121.6</v>
      </c>
      <c r="AX127" s="49"/>
      <c r="AZ127" s="68" t="s">
        <v>86</v>
      </c>
      <c r="BA127" s="61">
        <v>129.6</v>
      </c>
      <c r="BB127" s="61">
        <v>130.80000000000001</v>
      </c>
      <c r="BC127" s="61">
        <v>134.4</v>
      </c>
      <c r="BD127" s="62">
        <v>120.9</v>
      </c>
      <c r="BF127" s="49"/>
      <c r="BH127" s="68" t="s">
        <v>86</v>
      </c>
      <c r="BI127" s="61">
        <v>129.4</v>
      </c>
      <c r="BJ127" s="61">
        <v>130.6</v>
      </c>
      <c r="BK127" s="61">
        <v>133.5</v>
      </c>
      <c r="BL127" s="62">
        <v>121.7</v>
      </c>
      <c r="BN127" s="49"/>
      <c r="BP127" s="68" t="s">
        <v>86</v>
      </c>
      <c r="BQ127" s="61">
        <v>131.30000000000001</v>
      </c>
      <c r="BR127" s="61">
        <v>132.19999999999999</v>
      </c>
      <c r="BS127" s="61">
        <v>135.9</v>
      </c>
      <c r="BT127" s="62">
        <v>121.4</v>
      </c>
    </row>
    <row r="128" spans="2:72" x14ac:dyDescent="0.2">
      <c r="B128" s="49"/>
      <c r="D128" s="60" t="s">
        <v>87</v>
      </c>
      <c r="E128" s="61">
        <v>129.80000000000001</v>
      </c>
      <c r="F128" s="61">
        <v>131.1</v>
      </c>
      <c r="G128" s="61">
        <v>133.4</v>
      </c>
      <c r="H128" s="62">
        <v>123</v>
      </c>
      <c r="J128" s="49"/>
      <c r="L128" s="60" t="s">
        <v>87</v>
      </c>
      <c r="M128" s="61">
        <v>128.6</v>
      </c>
      <c r="N128" s="61">
        <v>129.5</v>
      </c>
      <c r="O128" s="61">
        <v>133.19999999999999</v>
      </c>
      <c r="P128" s="62">
        <v>120.1</v>
      </c>
      <c r="R128" s="49"/>
      <c r="T128" s="60" t="s">
        <v>87</v>
      </c>
      <c r="U128" s="61">
        <v>129.5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129.30000000000001</v>
      </c>
      <c r="AD128" s="61">
        <v>130.30000000000001</v>
      </c>
      <c r="AE128" s="61">
        <v>134.30000000000001</v>
      </c>
      <c r="AF128" s="62">
        <v>120.2</v>
      </c>
      <c r="AH128" s="49"/>
      <c r="AJ128" s="60" t="s">
        <v>87</v>
      </c>
      <c r="AK128" s="61">
        <v>129.5</v>
      </c>
      <c r="AL128" s="61">
        <v>130.4</v>
      </c>
      <c r="AM128" s="61">
        <v>134.6</v>
      </c>
      <c r="AN128" s="62">
        <v>121.6</v>
      </c>
      <c r="AP128" s="49"/>
      <c r="AR128" s="60" t="s">
        <v>87</v>
      </c>
      <c r="AS128" s="61">
        <v>134.19999999999999</v>
      </c>
      <c r="AT128" s="61">
        <v>135.9</v>
      </c>
      <c r="AU128" s="61">
        <v>138.19999999999999</v>
      </c>
      <c r="AV128" s="62">
        <v>122.5</v>
      </c>
      <c r="AX128" s="49"/>
      <c r="AZ128" s="60" t="s">
        <v>87</v>
      </c>
      <c r="BA128" s="61">
        <v>129.6</v>
      </c>
      <c r="BB128" s="61">
        <v>130.80000000000001</v>
      </c>
      <c r="BC128" s="61">
        <v>134.19999999999999</v>
      </c>
      <c r="BD128" s="62">
        <v>121.4</v>
      </c>
      <c r="BF128" s="49"/>
      <c r="BH128" s="60" t="s">
        <v>87</v>
      </c>
      <c r="BI128" s="61">
        <v>129.6</v>
      </c>
      <c r="BJ128" s="61">
        <v>130.80000000000001</v>
      </c>
      <c r="BK128" s="61">
        <v>133.5</v>
      </c>
      <c r="BL128" s="62">
        <v>122.3</v>
      </c>
      <c r="BN128" s="49"/>
      <c r="BP128" s="60" t="s">
        <v>87</v>
      </c>
      <c r="BQ128" s="61">
        <v>131.19999999999999</v>
      </c>
      <c r="BR128" s="61">
        <v>132</v>
      </c>
      <c r="BS128" s="61">
        <v>135.5</v>
      </c>
      <c r="BT128" s="62">
        <v>121.9</v>
      </c>
    </row>
    <row r="129" spans="2:72" x14ac:dyDescent="0.2">
      <c r="B129" s="49"/>
      <c r="D129" s="68" t="s">
        <v>88</v>
      </c>
      <c r="E129" s="61">
        <v>130.19999999999999</v>
      </c>
      <c r="F129" s="61">
        <v>131.4</v>
      </c>
      <c r="G129" s="61">
        <v>133.4</v>
      </c>
      <c r="H129" s="62">
        <v>124.5</v>
      </c>
      <c r="J129" s="49"/>
      <c r="L129" s="68" t="s">
        <v>88</v>
      </c>
      <c r="M129" s="61">
        <v>129.19999999999999</v>
      </c>
      <c r="N129" s="61">
        <v>130.19999999999999</v>
      </c>
      <c r="O129" s="61">
        <v>133.19999999999999</v>
      </c>
      <c r="P129" s="62">
        <v>122.6</v>
      </c>
      <c r="R129" s="49"/>
      <c r="T129" s="68" t="s">
        <v>88</v>
      </c>
      <c r="U129" s="61">
        <v>130.19999999999999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129.9</v>
      </c>
      <c r="AD129" s="61">
        <v>130.80000000000001</v>
      </c>
      <c r="AE129" s="61">
        <v>134.30000000000001</v>
      </c>
      <c r="AF129" s="62">
        <v>122.3</v>
      </c>
      <c r="AH129" s="49"/>
      <c r="AJ129" s="68" t="s">
        <v>88</v>
      </c>
      <c r="AK129" s="61">
        <v>130.30000000000001</v>
      </c>
      <c r="AL129" s="61">
        <v>131.1</v>
      </c>
      <c r="AM129" s="61">
        <v>134.5</v>
      </c>
      <c r="AN129" s="62">
        <v>124.1</v>
      </c>
      <c r="AP129" s="49"/>
      <c r="AR129" s="68" t="s">
        <v>88</v>
      </c>
      <c r="AS129" s="61">
        <v>134.6</v>
      </c>
      <c r="AT129" s="61">
        <v>136.19999999999999</v>
      </c>
      <c r="AU129" s="61">
        <v>138.19999999999999</v>
      </c>
      <c r="AV129" s="62">
        <v>124.9</v>
      </c>
      <c r="AX129" s="49"/>
      <c r="AZ129" s="68" t="s">
        <v>88</v>
      </c>
      <c r="BA129" s="61">
        <v>130.30000000000001</v>
      </c>
      <c r="BB129" s="61">
        <v>131.4</v>
      </c>
      <c r="BC129" s="61">
        <v>134.19999999999999</v>
      </c>
      <c r="BD129" s="62">
        <v>123.8</v>
      </c>
      <c r="BF129" s="49"/>
      <c r="BH129" s="68" t="s">
        <v>88</v>
      </c>
      <c r="BI129" s="61">
        <v>130</v>
      </c>
      <c r="BJ129" s="61">
        <v>131.1</v>
      </c>
      <c r="BK129" s="61">
        <v>133.5</v>
      </c>
      <c r="BL129" s="62">
        <v>123.9</v>
      </c>
      <c r="BN129" s="49"/>
      <c r="BP129" s="68" t="s">
        <v>88</v>
      </c>
      <c r="BQ129" s="61">
        <v>131.69999999999999</v>
      </c>
      <c r="BR129" s="61">
        <v>132.5</v>
      </c>
      <c r="BS129" s="61">
        <v>135.5</v>
      </c>
      <c r="BT129" s="62">
        <v>124.1</v>
      </c>
    </row>
    <row r="130" spans="2:72" x14ac:dyDescent="0.2">
      <c r="B130" s="63"/>
      <c r="C130" s="64"/>
      <c r="D130" s="65" t="s">
        <v>89</v>
      </c>
      <c r="E130" s="66">
        <v>131.5</v>
      </c>
      <c r="F130" s="66">
        <v>132.9</v>
      </c>
      <c r="G130" s="66">
        <v>135.1</v>
      </c>
      <c r="H130" s="67">
        <v>125.2</v>
      </c>
      <c r="J130" s="63"/>
      <c r="K130" s="64"/>
      <c r="L130" s="65" t="s">
        <v>89</v>
      </c>
      <c r="M130" s="66">
        <v>130.69999999999999</v>
      </c>
      <c r="N130" s="66">
        <v>131.80000000000001</v>
      </c>
      <c r="O130" s="66">
        <v>135.1</v>
      </c>
      <c r="P130" s="67">
        <v>123.4</v>
      </c>
      <c r="R130" s="63"/>
      <c r="S130" s="64"/>
      <c r="T130" s="65" t="s">
        <v>89</v>
      </c>
      <c r="U130" s="66">
        <v>131.6</v>
      </c>
      <c r="V130" s="66">
        <v>132.6</v>
      </c>
      <c r="W130" s="66">
        <v>136.69999999999999</v>
      </c>
      <c r="X130" s="67">
        <v>123.5</v>
      </c>
      <c r="Z130" s="63"/>
      <c r="AA130" s="64"/>
      <c r="AB130" s="65" t="s">
        <v>89</v>
      </c>
      <c r="AC130" s="66">
        <v>131.5</v>
      </c>
      <c r="AD130" s="66">
        <v>132.6</v>
      </c>
      <c r="AE130" s="66">
        <v>136.5</v>
      </c>
      <c r="AF130" s="67">
        <v>123.1</v>
      </c>
      <c r="AH130" s="63"/>
      <c r="AI130" s="64"/>
      <c r="AJ130" s="65" t="s">
        <v>89</v>
      </c>
      <c r="AK130" s="66">
        <v>131.69999999999999</v>
      </c>
      <c r="AL130" s="66">
        <v>132.69999999999999</v>
      </c>
      <c r="AM130" s="66">
        <v>136.4</v>
      </c>
      <c r="AN130" s="67">
        <v>124.9</v>
      </c>
      <c r="AP130" s="63"/>
      <c r="AQ130" s="64"/>
      <c r="AR130" s="65" t="s">
        <v>89</v>
      </c>
      <c r="AS130" s="66">
        <v>135.30000000000001</v>
      </c>
      <c r="AT130" s="66">
        <v>137</v>
      </c>
      <c r="AU130" s="66">
        <v>138.9</v>
      </c>
      <c r="AV130" s="67">
        <v>126</v>
      </c>
      <c r="AX130" s="63"/>
      <c r="AY130" s="64"/>
      <c r="AZ130" s="65" t="s">
        <v>89</v>
      </c>
      <c r="BA130" s="66">
        <v>131.9</v>
      </c>
      <c r="BB130" s="66">
        <v>133.19999999999999</v>
      </c>
      <c r="BC130" s="66">
        <v>136.30000000000001</v>
      </c>
      <c r="BD130" s="67">
        <v>124.6</v>
      </c>
      <c r="BF130" s="63"/>
      <c r="BG130" s="64"/>
      <c r="BH130" s="65" t="s">
        <v>89</v>
      </c>
      <c r="BI130" s="66">
        <v>131.4</v>
      </c>
      <c r="BJ130" s="66">
        <v>132.69999999999999</v>
      </c>
      <c r="BK130" s="66">
        <v>135.30000000000001</v>
      </c>
      <c r="BL130" s="67">
        <v>124.7</v>
      </c>
      <c r="BN130" s="63"/>
      <c r="BO130" s="64"/>
      <c r="BP130" s="65" t="s">
        <v>89</v>
      </c>
      <c r="BQ130" s="66">
        <v>133.1</v>
      </c>
      <c r="BR130" s="66">
        <v>134</v>
      </c>
      <c r="BS130" s="66">
        <v>137.1</v>
      </c>
      <c r="BT130" s="67">
        <v>124.8</v>
      </c>
    </row>
    <row r="131" spans="2:72" x14ac:dyDescent="0.2">
      <c r="B131" s="49" t="s">
        <v>99</v>
      </c>
      <c r="C131" s="33"/>
      <c r="D131" s="68" t="s">
        <v>78</v>
      </c>
      <c r="E131" s="69">
        <v>131.6</v>
      </c>
      <c r="F131" s="69">
        <v>132.9</v>
      </c>
      <c r="G131" s="69">
        <v>135.1</v>
      </c>
      <c r="H131" s="62">
        <v>125.5</v>
      </c>
      <c r="J131" s="49" t="s">
        <v>99</v>
      </c>
      <c r="K131" s="33"/>
      <c r="L131" s="68" t="s">
        <v>78</v>
      </c>
      <c r="M131" s="69">
        <v>130.80000000000001</v>
      </c>
      <c r="N131" s="69">
        <v>131.9</v>
      </c>
      <c r="O131" s="69">
        <v>135.1</v>
      </c>
      <c r="P131" s="62">
        <v>123.6</v>
      </c>
      <c r="R131" s="49" t="s">
        <v>99</v>
      </c>
      <c r="S131" s="33"/>
      <c r="T131" s="68" t="s">
        <v>78</v>
      </c>
      <c r="U131" s="69">
        <v>131.6</v>
      </c>
      <c r="V131" s="69">
        <v>132.69999999999999</v>
      </c>
      <c r="W131" s="69">
        <v>136.69999999999999</v>
      </c>
      <c r="X131" s="62">
        <v>123.7</v>
      </c>
      <c r="Z131" s="49" t="s">
        <v>99</v>
      </c>
      <c r="AA131" s="33"/>
      <c r="AB131" s="68" t="s">
        <v>78</v>
      </c>
      <c r="AC131" s="69">
        <v>131.5</v>
      </c>
      <c r="AD131" s="69">
        <v>132.6</v>
      </c>
      <c r="AE131" s="69">
        <v>136.5</v>
      </c>
      <c r="AF131" s="62">
        <v>123.2</v>
      </c>
      <c r="AH131" s="49" t="s">
        <v>99</v>
      </c>
      <c r="AI131" s="33"/>
      <c r="AJ131" s="68" t="s">
        <v>78</v>
      </c>
      <c r="AK131" s="69">
        <v>131.69999999999999</v>
      </c>
      <c r="AL131" s="69">
        <v>132.69999999999999</v>
      </c>
      <c r="AM131" s="69">
        <v>136.4</v>
      </c>
      <c r="AN131" s="62">
        <v>125</v>
      </c>
      <c r="AP131" s="49" t="s">
        <v>99</v>
      </c>
      <c r="AQ131" s="33"/>
      <c r="AR131" s="68" t="s">
        <v>78</v>
      </c>
      <c r="AS131" s="69">
        <v>135.30000000000001</v>
      </c>
      <c r="AT131" s="69">
        <v>137</v>
      </c>
      <c r="AU131" s="69">
        <v>138.9</v>
      </c>
      <c r="AV131" s="62">
        <v>126</v>
      </c>
      <c r="AX131" s="49" t="s">
        <v>99</v>
      </c>
      <c r="AY131" s="33"/>
      <c r="AZ131" s="68" t="s">
        <v>78</v>
      </c>
      <c r="BA131" s="69">
        <v>132</v>
      </c>
      <c r="BB131" s="69">
        <v>133.30000000000001</v>
      </c>
      <c r="BC131" s="69">
        <v>136.30000000000001</v>
      </c>
      <c r="BD131" s="62">
        <v>124.9</v>
      </c>
      <c r="BF131" s="49" t="s">
        <v>99</v>
      </c>
      <c r="BG131" s="33"/>
      <c r="BH131" s="68" t="s">
        <v>78</v>
      </c>
      <c r="BI131" s="69">
        <v>131.4</v>
      </c>
      <c r="BJ131" s="69">
        <v>132.69999999999999</v>
      </c>
      <c r="BK131" s="69">
        <v>135.30000000000001</v>
      </c>
      <c r="BL131" s="62">
        <v>124.9</v>
      </c>
      <c r="BN131" s="49" t="s">
        <v>99</v>
      </c>
      <c r="BO131" s="33"/>
      <c r="BP131" s="68" t="s">
        <v>78</v>
      </c>
      <c r="BQ131" s="69">
        <v>133.1</v>
      </c>
      <c r="BR131" s="69">
        <v>134</v>
      </c>
      <c r="BS131" s="69">
        <v>137.1</v>
      </c>
      <c r="BT131" s="62">
        <v>125.1</v>
      </c>
    </row>
    <row r="132" spans="2:72" x14ac:dyDescent="0.2">
      <c r="B132" s="49"/>
      <c r="C132" s="33"/>
      <c r="D132" s="60" t="s">
        <v>79</v>
      </c>
      <c r="E132" s="69">
        <v>131.69999999999999</v>
      </c>
      <c r="F132" s="69">
        <v>132.9</v>
      </c>
      <c r="G132" s="69">
        <v>135.1</v>
      </c>
      <c r="H132" s="62">
        <v>125.5</v>
      </c>
      <c r="J132" s="49"/>
      <c r="K132" s="33"/>
      <c r="L132" s="60" t="s">
        <v>79</v>
      </c>
      <c r="M132" s="69">
        <v>130.9</v>
      </c>
      <c r="N132" s="69">
        <v>131.9</v>
      </c>
      <c r="O132" s="69">
        <v>135.1</v>
      </c>
      <c r="P132" s="62">
        <v>123.8</v>
      </c>
      <c r="R132" s="49"/>
      <c r="S132" s="33"/>
      <c r="T132" s="60" t="s">
        <v>79</v>
      </c>
      <c r="U132" s="69">
        <v>131.80000000000001</v>
      </c>
      <c r="V132" s="69">
        <v>132.69999999999999</v>
      </c>
      <c r="W132" s="69">
        <v>136.69999999999999</v>
      </c>
      <c r="X132" s="62">
        <v>124</v>
      </c>
      <c r="Z132" s="49"/>
      <c r="AA132" s="33"/>
      <c r="AB132" s="60" t="s">
        <v>79</v>
      </c>
      <c r="AC132" s="69">
        <v>131.6</v>
      </c>
      <c r="AD132" s="69">
        <v>132.69999999999999</v>
      </c>
      <c r="AE132" s="69">
        <v>136.5</v>
      </c>
      <c r="AF132" s="62">
        <v>123.4</v>
      </c>
      <c r="AH132" s="49"/>
      <c r="AI132" s="33"/>
      <c r="AJ132" s="60" t="s">
        <v>79</v>
      </c>
      <c r="AK132" s="69">
        <v>131.80000000000001</v>
      </c>
      <c r="AL132" s="69">
        <v>132.69999999999999</v>
      </c>
      <c r="AM132" s="69">
        <v>136.4</v>
      </c>
      <c r="AN132" s="62">
        <v>125.1</v>
      </c>
      <c r="AP132" s="49"/>
      <c r="AQ132" s="33"/>
      <c r="AR132" s="60" t="s">
        <v>79</v>
      </c>
      <c r="AS132" s="69">
        <v>135.4</v>
      </c>
      <c r="AT132" s="69">
        <v>137</v>
      </c>
      <c r="AU132" s="69">
        <v>138.9</v>
      </c>
      <c r="AV132" s="62">
        <v>126</v>
      </c>
      <c r="AX132" s="49"/>
      <c r="AY132" s="33"/>
      <c r="AZ132" s="60" t="s">
        <v>79</v>
      </c>
      <c r="BA132" s="69">
        <v>132.1</v>
      </c>
      <c r="BB132" s="69">
        <v>133.30000000000001</v>
      </c>
      <c r="BC132" s="69">
        <v>136.30000000000001</v>
      </c>
      <c r="BD132" s="62">
        <v>125</v>
      </c>
      <c r="BF132" s="49"/>
      <c r="BG132" s="33"/>
      <c r="BH132" s="60" t="s">
        <v>79</v>
      </c>
      <c r="BI132" s="69">
        <v>131.5</v>
      </c>
      <c r="BJ132" s="69">
        <v>132.69999999999999</v>
      </c>
      <c r="BK132" s="69">
        <v>135.30000000000001</v>
      </c>
      <c r="BL132" s="62">
        <v>125</v>
      </c>
      <c r="BN132" s="49"/>
      <c r="BO132" s="33"/>
      <c r="BP132" s="60" t="s">
        <v>79</v>
      </c>
      <c r="BQ132" s="69">
        <v>133.19999999999999</v>
      </c>
      <c r="BR132" s="69">
        <v>134.1</v>
      </c>
      <c r="BS132" s="69">
        <v>137.1</v>
      </c>
      <c r="BT132" s="62">
        <v>125.2</v>
      </c>
    </row>
    <row r="133" spans="2:72" x14ac:dyDescent="0.2">
      <c r="B133" s="49"/>
      <c r="D133" s="60" t="s">
        <v>80</v>
      </c>
      <c r="E133" s="69">
        <v>133.19999999999999</v>
      </c>
      <c r="F133" s="69">
        <v>134.5</v>
      </c>
      <c r="G133" s="69">
        <v>136.9</v>
      </c>
      <c r="H133" s="62">
        <v>126</v>
      </c>
      <c r="J133" s="49"/>
      <c r="L133" s="60" t="s">
        <v>80</v>
      </c>
      <c r="M133" s="69">
        <v>132</v>
      </c>
      <c r="N133" s="69">
        <v>133</v>
      </c>
      <c r="O133" s="69">
        <v>136.4</v>
      </c>
      <c r="P133" s="62">
        <v>124.4</v>
      </c>
      <c r="R133" s="49"/>
      <c r="T133" s="60" t="s">
        <v>80</v>
      </c>
      <c r="U133" s="69">
        <v>132.80000000000001</v>
      </c>
      <c r="V133" s="69">
        <v>133.69999999999999</v>
      </c>
      <c r="W133" s="69">
        <v>137.9</v>
      </c>
      <c r="X133" s="62">
        <v>124.6</v>
      </c>
      <c r="Z133" s="49"/>
      <c r="AB133" s="60" t="s">
        <v>80</v>
      </c>
      <c r="AC133" s="69">
        <v>132.80000000000001</v>
      </c>
      <c r="AD133" s="69">
        <v>133.80000000000001</v>
      </c>
      <c r="AE133" s="69">
        <v>137.9</v>
      </c>
      <c r="AF133" s="62">
        <v>123.9</v>
      </c>
      <c r="AH133" s="49"/>
      <c r="AJ133" s="60" t="s">
        <v>80</v>
      </c>
      <c r="AK133" s="69">
        <v>132.6</v>
      </c>
      <c r="AL133" s="69">
        <v>133.4</v>
      </c>
      <c r="AM133" s="69">
        <v>137</v>
      </c>
      <c r="AN133" s="62">
        <v>125.9</v>
      </c>
      <c r="AP133" s="49"/>
      <c r="AR133" s="60" t="s">
        <v>80</v>
      </c>
      <c r="AS133" s="69">
        <v>138.30000000000001</v>
      </c>
      <c r="AT133" s="69">
        <v>140</v>
      </c>
      <c r="AU133" s="69">
        <v>142.30000000000001</v>
      </c>
      <c r="AV133" s="62">
        <v>126.2</v>
      </c>
      <c r="AX133" s="49"/>
      <c r="AZ133" s="60" t="s">
        <v>80</v>
      </c>
      <c r="BA133" s="69">
        <v>133.19999999999999</v>
      </c>
      <c r="BB133" s="69">
        <v>134.4</v>
      </c>
      <c r="BC133" s="69">
        <v>137.6</v>
      </c>
      <c r="BD133" s="62">
        <v>125.7</v>
      </c>
      <c r="BF133" s="49"/>
      <c r="BH133" s="60" t="s">
        <v>80</v>
      </c>
      <c r="BI133" s="69">
        <v>133</v>
      </c>
      <c r="BJ133" s="69">
        <v>134.19999999999999</v>
      </c>
      <c r="BK133" s="69">
        <v>137</v>
      </c>
      <c r="BL133" s="62">
        <v>125.5</v>
      </c>
      <c r="BN133" s="49"/>
      <c r="BP133" s="60" t="s">
        <v>80</v>
      </c>
      <c r="BQ133" s="69">
        <v>134.19999999999999</v>
      </c>
      <c r="BR133" s="69">
        <v>135.1</v>
      </c>
      <c r="BS133" s="69">
        <v>138.30000000000001</v>
      </c>
      <c r="BT133" s="62">
        <v>125.8</v>
      </c>
    </row>
    <row r="134" spans="2:72" x14ac:dyDescent="0.2">
      <c r="B134" s="49"/>
      <c r="D134" s="60" t="s">
        <v>81</v>
      </c>
      <c r="E134" s="69">
        <v>133.30000000000001</v>
      </c>
      <c r="F134" s="69">
        <v>134.5</v>
      </c>
      <c r="G134" s="69">
        <v>136.9</v>
      </c>
      <c r="H134" s="62">
        <v>126.3</v>
      </c>
      <c r="J134" s="49"/>
      <c r="L134" s="60" t="s">
        <v>81</v>
      </c>
      <c r="M134" s="69">
        <v>132.1</v>
      </c>
      <c r="N134" s="69">
        <v>133.1</v>
      </c>
      <c r="O134" s="69">
        <v>136.4</v>
      </c>
      <c r="P134" s="62">
        <v>124.7</v>
      </c>
      <c r="R134" s="49"/>
      <c r="T134" s="60" t="s">
        <v>81</v>
      </c>
      <c r="U134" s="69">
        <v>132.9</v>
      </c>
      <c r="V134" s="69">
        <v>133.80000000000001</v>
      </c>
      <c r="W134" s="69">
        <v>137.9</v>
      </c>
      <c r="X134" s="62">
        <v>124.9</v>
      </c>
      <c r="Z134" s="49"/>
      <c r="AB134" s="60" t="s">
        <v>81</v>
      </c>
      <c r="AC134" s="69">
        <v>132.80000000000001</v>
      </c>
      <c r="AD134" s="69">
        <v>133.9</v>
      </c>
      <c r="AE134" s="69">
        <v>137.80000000000001</v>
      </c>
      <c r="AF134" s="62">
        <v>124.1</v>
      </c>
      <c r="AH134" s="49"/>
      <c r="AJ134" s="60" t="s">
        <v>81</v>
      </c>
      <c r="AK134" s="69">
        <v>132.6</v>
      </c>
      <c r="AL134" s="69">
        <v>133.5</v>
      </c>
      <c r="AM134" s="69">
        <v>137</v>
      </c>
      <c r="AN134" s="62">
        <v>126.1</v>
      </c>
      <c r="AP134" s="49"/>
      <c r="AR134" s="60" t="s">
        <v>81</v>
      </c>
      <c r="AS134" s="69">
        <v>138.30000000000001</v>
      </c>
      <c r="AT134" s="69">
        <v>139.9</v>
      </c>
      <c r="AU134" s="69">
        <v>142.30000000000001</v>
      </c>
      <c r="AV134" s="62">
        <v>126.3</v>
      </c>
      <c r="AX134" s="49"/>
      <c r="AZ134" s="60" t="s">
        <v>81</v>
      </c>
      <c r="BA134" s="69">
        <v>133.30000000000001</v>
      </c>
      <c r="BB134" s="69">
        <v>134.5</v>
      </c>
      <c r="BC134" s="69">
        <v>137.6</v>
      </c>
      <c r="BD134" s="62">
        <v>126</v>
      </c>
      <c r="BF134" s="49"/>
      <c r="BH134" s="60" t="s">
        <v>81</v>
      </c>
      <c r="BI134" s="69">
        <v>133</v>
      </c>
      <c r="BJ134" s="69">
        <v>134.19999999999999</v>
      </c>
      <c r="BK134" s="69">
        <v>137</v>
      </c>
      <c r="BL134" s="62">
        <v>125.8</v>
      </c>
      <c r="BN134" s="49"/>
      <c r="BP134" s="60" t="s">
        <v>81</v>
      </c>
      <c r="BQ134" s="69">
        <v>134.30000000000001</v>
      </c>
      <c r="BR134" s="69">
        <v>135.1</v>
      </c>
      <c r="BS134" s="69">
        <v>138.30000000000001</v>
      </c>
      <c r="BT134" s="62">
        <v>126.1</v>
      </c>
    </row>
    <row r="135" spans="2:72" x14ac:dyDescent="0.2">
      <c r="B135" s="49"/>
      <c r="D135" s="68" t="s">
        <v>82</v>
      </c>
      <c r="E135" s="61">
        <v>133.69999999999999</v>
      </c>
      <c r="F135" s="61">
        <v>134.80000000000001</v>
      </c>
      <c r="G135" s="61">
        <v>137.1</v>
      </c>
      <c r="H135" s="62">
        <v>126.8</v>
      </c>
      <c r="J135" s="49"/>
      <c r="L135" s="68" t="s">
        <v>82</v>
      </c>
      <c r="M135" s="61">
        <v>132.6</v>
      </c>
      <c r="N135" s="61">
        <v>133.4</v>
      </c>
      <c r="O135" s="61">
        <v>136.6</v>
      </c>
      <c r="P135" s="62">
        <v>125.4</v>
      </c>
      <c r="R135" s="49"/>
      <c r="T135" s="68" t="s">
        <v>82</v>
      </c>
      <c r="U135" s="61">
        <v>133.19999999999999</v>
      </c>
      <c r="V135" s="61">
        <v>134</v>
      </c>
      <c r="W135" s="61">
        <v>138</v>
      </c>
      <c r="X135" s="62">
        <v>125.4</v>
      </c>
      <c r="Z135" s="49"/>
      <c r="AB135" s="68" t="s">
        <v>82</v>
      </c>
      <c r="AC135" s="61">
        <v>133.30000000000001</v>
      </c>
      <c r="AD135" s="61">
        <v>134.19999999999999</v>
      </c>
      <c r="AE135" s="61">
        <v>138</v>
      </c>
      <c r="AF135" s="62">
        <v>124.8</v>
      </c>
      <c r="AH135" s="49"/>
      <c r="AJ135" s="68" t="s">
        <v>82</v>
      </c>
      <c r="AK135" s="61">
        <v>133.19999999999999</v>
      </c>
      <c r="AL135" s="61">
        <v>133.9</v>
      </c>
      <c r="AM135" s="61">
        <v>137.19999999999999</v>
      </c>
      <c r="AN135" s="62">
        <v>127.3</v>
      </c>
      <c r="AP135" s="49"/>
      <c r="AR135" s="68" t="s">
        <v>82</v>
      </c>
      <c r="AS135" s="61">
        <v>138.6</v>
      </c>
      <c r="AT135" s="61">
        <v>140</v>
      </c>
      <c r="AU135" s="61">
        <v>142.30000000000001</v>
      </c>
      <c r="AV135" s="62">
        <v>126.8</v>
      </c>
      <c r="AX135" s="49"/>
      <c r="AZ135" s="68" t="s">
        <v>82</v>
      </c>
      <c r="BA135" s="61">
        <v>133.80000000000001</v>
      </c>
      <c r="BB135" s="61">
        <v>134.80000000000001</v>
      </c>
      <c r="BC135" s="61">
        <v>137.80000000000001</v>
      </c>
      <c r="BD135" s="62">
        <v>126.8</v>
      </c>
      <c r="BF135" s="49"/>
      <c r="BH135" s="68" t="s">
        <v>82</v>
      </c>
      <c r="BI135" s="61">
        <v>133.5</v>
      </c>
      <c r="BJ135" s="61">
        <v>134.6</v>
      </c>
      <c r="BK135" s="61">
        <v>137.19999999999999</v>
      </c>
      <c r="BL135" s="62">
        <v>126.3</v>
      </c>
      <c r="BN135" s="49"/>
      <c r="BP135" s="68" t="s">
        <v>82</v>
      </c>
      <c r="BQ135" s="61">
        <v>134.69999999999999</v>
      </c>
      <c r="BR135" s="61">
        <v>135.4</v>
      </c>
      <c r="BS135" s="61">
        <v>138.4</v>
      </c>
      <c r="BT135" s="62">
        <v>126.9</v>
      </c>
    </row>
    <row r="136" spans="2:72" x14ac:dyDescent="0.2">
      <c r="B136" s="49"/>
      <c r="D136" s="60" t="s">
        <v>83</v>
      </c>
      <c r="E136" s="61">
        <v>134.19999999999999</v>
      </c>
      <c r="F136" s="61">
        <v>135.30000000000001</v>
      </c>
      <c r="G136" s="61">
        <v>137.19999999999999</v>
      </c>
      <c r="H136" s="62">
        <v>128.5</v>
      </c>
      <c r="J136" s="49"/>
      <c r="L136" s="60" t="s">
        <v>83</v>
      </c>
      <c r="M136" s="61">
        <v>133.19999999999999</v>
      </c>
      <c r="N136" s="61">
        <v>134.1</v>
      </c>
      <c r="O136" s="61">
        <v>136.69999999999999</v>
      </c>
      <c r="P136" s="62">
        <v>127.3</v>
      </c>
      <c r="R136" s="49"/>
      <c r="T136" s="60" t="s">
        <v>83</v>
      </c>
      <c r="U136" s="61">
        <v>134</v>
      </c>
      <c r="V136" s="61">
        <v>134.80000000000001</v>
      </c>
      <c r="W136" s="61">
        <v>138.1</v>
      </c>
      <c r="X136" s="62">
        <v>127.6</v>
      </c>
      <c r="Z136" s="49"/>
      <c r="AB136" s="60" t="s">
        <v>83</v>
      </c>
      <c r="AC136" s="61">
        <v>133.9</v>
      </c>
      <c r="AD136" s="61">
        <v>134.80000000000001</v>
      </c>
      <c r="AE136" s="61">
        <v>138.1</v>
      </c>
      <c r="AF136" s="62">
        <v>126.6</v>
      </c>
      <c r="AH136" s="49"/>
      <c r="AJ136" s="60" t="s">
        <v>83</v>
      </c>
      <c r="AK136" s="61">
        <v>133.9</v>
      </c>
      <c r="AL136" s="61">
        <v>134.6</v>
      </c>
      <c r="AM136" s="61">
        <v>137.30000000000001</v>
      </c>
      <c r="AN136" s="62">
        <v>129.19999999999999</v>
      </c>
      <c r="AP136" s="49"/>
      <c r="AR136" s="60" t="s">
        <v>83</v>
      </c>
      <c r="AS136" s="61">
        <v>138.80000000000001</v>
      </c>
      <c r="AT136" s="61">
        <v>140.19999999999999</v>
      </c>
      <c r="AU136" s="61">
        <v>142.4</v>
      </c>
      <c r="AV136" s="62">
        <v>128</v>
      </c>
      <c r="AX136" s="49"/>
      <c r="AZ136" s="60" t="s">
        <v>83</v>
      </c>
      <c r="BA136" s="61">
        <v>134.4</v>
      </c>
      <c r="BB136" s="61">
        <v>135.4</v>
      </c>
      <c r="BC136" s="61">
        <v>137.9</v>
      </c>
      <c r="BD136" s="62">
        <v>128.80000000000001</v>
      </c>
      <c r="BF136" s="49"/>
      <c r="BH136" s="60" t="s">
        <v>83</v>
      </c>
      <c r="BI136" s="61">
        <v>134</v>
      </c>
      <c r="BJ136" s="61">
        <v>135.1</v>
      </c>
      <c r="BK136" s="61">
        <v>137.30000000000001</v>
      </c>
      <c r="BL136" s="62">
        <v>128.1</v>
      </c>
      <c r="BN136" s="49"/>
      <c r="BP136" s="60" t="s">
        <v>83</v>
      </c>
      <c r="BQ136" s="61">
        <v>135.19999999999999</v>
      </c>
      <c r="BR136" s="61">
        <v>136</v>
      </c>
      <c r="BS136" s="61">
        <v>138.5</v>
      </c>
      <c r="BT136" s="62">
        <v>128.69999999999999</v>
      </c>
    </row>
    <row r="137" spans="2:72" x14ac:dyDescent="0.2">
      <c r="B137" s="49"/>
      <c r="D137" s="68" t="s">
        <v>84</v>
      </c>
      <c r="E137" s="61">
        <v>134.69999999999999</v>
      </c>
      <c r="F137" s="61">
        <v>136</v>
      </c>
      <c r="G137" s="61">
        <v>137.9</v>
      </c>
      <c r="H137" s="62">
        <v>129.69999999999999</v>
      </c>
      <c r="J137" s="49"/>
      <c r="L137" s="68" t="s">
        <v>84</v>
      </c>
      <c r="M137" s="61">
        <v>134.1</v>
      </c>
      <c r="N137" s="61">
        <v>135.1</v>
      </c>
      <c r="O137" s="61">
        <v>137.80000000000001</v>
      </c>
      <c r="P137" s="62">
        <v>128.4</v>
      </c>
      <c r="R137" s="49"/>
      <c r="T137" s="68" t="s">
        <v>84</v>
      </c>
      <c r="U137" s="61">
        <v>134.9</v>
      </c>
      <c r="V137" s="61">
        <v>135.9</v>
      </c>
      <c r="W137" s="61">
        <v>139.19999999999999</v>
      </c>
      <c r="X137" s="62">
        <v>128.6</v>
      </c>
      <c r="Z137" s="49"/>
      <c r="AB137" s="68" t="s">
        <v>84</v>
      </c>
      <c r="AC137" s="61">
        <v>134.80000000000001</v>
      </c>
      <c r="AD137" s="61">
        <v>135.9</v>
      </c>
      <c r="AE137" s="61">
        <v>139.30000000000001</v>
      </c>
      <c r="AF137" s="62">
        <v>127.7</v>
      </c>
      <c r="AH137" s="49"/>
      <c r="AJ137" s="68" t="s">
        <v>84</v>
      </c>
      <c r="AK137" s="61">
        <v>134.5</v>
      </c>
      <c r="AL137" s="61">
        <v>135.4</v>
      </c>
      <c r="AM137" s="61">
        <v>137.9</v>
      </c>
      <c r="AN137" s="62">
        <v>130.1</v>
      </c>
      <c r="AP137" s="49"/>
      <c r="AR137" s="68" t="s">
        <v>84</v>
      </c>
      <c r="AS137" s="61">
        <v>139.4</v>
      </c>
      <c r="AT137" s="61">
        <v>141</v>
      </c>
      <c r="AU137" s="61">
        <v>143.1</v>
      </c>
      <c r="AV137" s="62">
        <v>128.9</v>
      </c>
      <c r="AX137" s="49"/>
      <c r="AZ137" s="68" t="s">
        <v>84</v>
      </c>
      <c r="BA137" s="61">
        <v>135.1</v>
      </c>
      <c r="BB137" s="61">
        <v>136.4</v>
      </c>
      <c r="BC137" s="61">
        <v>138.80000000000001</v>
      </c>
      <c r="BD137" s="62">
        <v>129.80000000000001</v>
      </c>
      <c r="BF137" s="49"/>
      <c r="BH137" s="68" t="s">
        <v>84</v>
      </c>
      <c r="BI137" s="61">
        <v>134.6</v>
      </c>
      <c r="BJ137" s="61">
        <v>135.9</v>
      </c>
      <c r="BK137" s="61">
        <v>138.1</v>
      </c>
      <c r="BL137" s="62">
        <v>129.19999999999999</v>
      </c>
      <c r="BN137" s="49"/>
      <c r="BP137" s="68" t="s">
        <v>84</v>
      </c>
      <c r="BQ137" s="61">
        <v>136</v>
      </c>
      <c r="BR137" s="61">
        <v>136.80000000000001</v>
      </c>
      <c r="BS137" s="61">
        <v>139.30000000000001</v>
      </c>
      <c r="BT137" s="62">
        <v>129.80000000000001</v>
      </c>
    </row>
    <row r="138" spans="2:72" x14ac:dyDescent="0.2">
      <c r="B138" s="49"/>
      <c r="D138" s="60" t="s">
        <v>85</v>
      </c>
      <c r="E138" s="61">
        <v>134.9</v>
      </c>
      <c r="F138" s="61">
        <v>136.1</v>
      </c>
      <c r="G138" s="61">
        <v>137.9</v>
      </c>
      <c r="H138" s="62">
        <v>130</v>
      </c>
      <c r="J138" s="49"/>
      <c r="L138" s="60" t="s">
        <v>85</v>
      </c>
      <c r="M138" s="61">
        <v>134.19999999999999</v>
      </c>
      <c r="N138" s="61">
        <v>135.19999999999999</v>
      </c>
      <c r="O138" s="61">
        <v>137.80000000000001</v>
      </c>
      <c r="P138" s="62">
        <v>128.69999999999999</v>
      </c>
      <c r="R138" s="49"/>
      <c r="T138" s="60" t="s">
        <v>85</v>
      </c>
      <c r="U138" s="61">
        <v>135.1</v>
      </c>
      <c r="V138" s="61">
        <v>136</v>
      </c>
      <c r="W138" s="61">
        <v>139.19999999999999</v>
      </c>
      <c r="X138" s="62">
        <v>129</v>
      </c>
      <c r="Z138" s="49"/>
      <c r="AB138" s="60" t="s">
        <v>85</v>
      </c>
      <c r="AC138" s="61">
        <v>135</v>
      </c>
      <c r="AD138" s="61">
        <v>136</v>
      </c>
      <c r="AE138" s="61">
        <v>139.30000000000001</v>
      </c>
      <c r="AF138" s="62">
        <v>127.9</v>
      </c>
      <c r="AH138" s="49"/>
      <c r="AJ138" s="60" t="s">
        <v>85</v>
      </c>
      <c r="AK138" s="61">
        <v>134.4</v>
      </c>
      <c r="AL138" s="61">
        <v>135.30000000000001</v>
      </c>
      <c r="AM138" s="61">
        <v>137.9</v>
      </c>
      <c r="AN138" s="62">
        <v>129.80000000000001</v>
      </c>
      <c r="AP138" s="49"/>
      <c r="AR138" s="60" t="s">
        <v>85</v>
      </c>
      <c r="AS138" s="61">
        <v>139.4</v>
      </c>
      <c r="AT138" s="61">
        <v>141</v>
      </c>
      <c r="AU138" s="61">
        <v>143.1</v>
      </c>
      <c r="AV138" s="62">
        <v>128.9</v>
      </c>
      <c r="AX138" s="49"/>
      <c r="AZ138" s="60" t="s">
        <v>85</v>
      </c>
      <c r="BA138" s="61">
        <v>135.19999999999999</v>
      </c>
      <c r="BB138" s="61">
        <v>136.4</v>
      </c>
      <c r="BC138" s="61">
        <v>138.80000000000001</v>
      </c>
      <c r="BD138" s="62">
        <v>130.1</v>
      </c>
      <c r="BF138" s="49"/>
      <c r="BH138" s="60" t="s">
        <v>85</v>
      </c>
      <c r="BI138" s="61">
        <v>134.80000000000001</v>
      </c>
      <c r="BJ138" s="61">
        <v>136</v>
      </c>
      <c r="BK138" s="61">
        <v>138.1</v>
      </c>
      <c r="BL138" s="62">
        <v>129.5</v>
      </c>
      <c r="BN138" s="49"/>
      <c r="BP138" s="60" t="s">
        <v>85</v>
      </c>
      <c r="BQ138" s="61">
        <v>136</v>
      </c>
      <c r="BR138" s="61">
        <v>136.80000000000001</v>
      </c>
      <c r="BS138" s="61">
        <v>139.30000000000001</v>
      </c>
      <c r="BT138" s="62">
        <v>129.80000000000001</v>
      </c>
    </row>
    <row r="139" spans="2:72" x14ac:dyDescent="0.2">
      <c r="B139" s="49"/>
      <c r="D139" s="68" t="s">
        <v>86</v>
      </c>
      <c r="E139" s="61">
        <v>136</v>
      </c>
      <c r="F139" s="61">
        <v>137.30000000000001</v>
      </c>
      <c r="G139" s="61">
        <v>138.80000000000001</v>
      </c>
      <c r="H139" s="62">
        <v>132.19999999999999</v>
      </c>
      <c r="J139" s="49"/>
      <c r="L139" s="68" t="s">
        <v>86</v>
      </c>
      <c r="M139" s="61">
        <v>135.4</v>
      </c>
      <c r="N139" s="61">
        <v>136.4</v>
      </c>
      <c r="O139" s="61">
        <v>138.80000000000001</v>
      </c>
      <c r="P139" s="62">
        <v>130.4</v>
      </c>
      <c r="R139" s="49"/>
      <c r="T139" s="68" t="s">
        <v>86</v>
      </c>
      <c r="U139" s="61">
        <v>136.1</v>
      </c>
      <c r="V139" s="61">
        <v>137.1</v>
      </c>
      <c r="W139" s="61">
        <v>140</v>
      </c>
      <c r="X139" s="62">
        <v>130.80000000000001</v>
      </c>
      <c r="Z139" s="49"/>
      <c r="AB139" s="68" t="s">
        <v>86</v>
      </c>
      <c r="AC139" s="61">
        <v>136.19999999999999</v>
      </c>
      <c r="AD139" s="61">
        <v>137.30000000000001</v>
      </c>
      <c r="AE139" s="61">
        <v>140.4</v>
      </c>
      <c r="AF139" s="62">
        <v>129.80000000000001</v>
      </c>
      <c r="AH139" s="49"/>
      <c r="AJ139" s="68" t="s">
        <v>86</v>
      </c>
      <c r="AK139" s="61">
        <v>135.6</v>
      </c>
      <c r="AL139" s="61">
        <v>136.5</v>
      </c>
      <c r="AM139" s="61">
        <v>138.80000000000001</v>
      </c>
      <c r="AN139" s="62">
        <v>131.69999999999999</v>
      </c>
      <c r="AP139" s="49"/>
      <c r="AR139" s="68" t="s">
        <v>86</v>
      </c>
      <c r="AS139" s="61">
        <v>140.4</v>
      </c>
      <c r="AT139" s="61">
        <v>142</v>
      </c>
      <c r="AU139" s="61">
        <v>143.9</v>
      </c>
      <c r="AV139" s="62">
        <v>131</v>
      </c>
      <c r="AX139" s="49"/>
      <c r="AZ139" s="68" t="s">
        <v>86</v>
      </c>
      <c r="BA139" s="61">
        <v>136.4</v>
      </c>
      <c r="BB139" s="61">
        <v>137.6</v>
      </c>
      <c r="BC139" s="61">
        <v>139.69999999999999</v>
      </c>
      <c r="BD139" s="62">
        <v>131.9</v>
      </c>
      <c r="BF139" s="49"/>
      <c r="BH139" s="68" t="s">
        <v>86</v>
      </c>
      <c r="BI139" s="61">
        <v>135.9</v>
      </c>
      <c r="BJ139" s="61">
        <v>137.19999999999999</v>
      </c>
      <c r="BK139" s="61">
        <v>139</v>
      </c>
      <c r="BL139" s="62">
        <v>131.6</v>
      </c>
      <c r="BN139" s="49"/>
      <c r="BP139" s="68" t="s">
        <v>86</v>
      </c>
      <c r="BQ139" s="61">
        <v>137.1</v>
      </c>
      <c r="BR139" s="61">
        <v>138</v>
      </c>
      <c r="BS139" s="61">
        <v>140.1</v>
      </c>
      <c r="BT139" s="62">
        <v>131.80000000000001</v>
      </c>
    </row>
    <row r="140" spans="2:72" x14ac:dyDescent="0.2">
      <c r="B140" s="49"/>
      <c r="D140" s="60" t="s">
        <v>87</v>
      </c>
      <c r="E140" s="61">
        <v>136</v>
      </c>
      <c r="F140" s="61">
        <v>137.30000000000001</v>
      </c>
      <c r="G140" s="61">
        <v>138.80000000000001</v>
      </c>
      <c r="H140" s="62">
        <v>132.4</v>
      </c>
      <c r="J140" s="49"/>
      <c r="L140" s="60" t="s">
        <v>87</v>
      </c>
      <c r="M140" s="61">
        <v>135.4</v>
      </c>
      <c r="N140" s="61">
        <v>136.5</v>
      </c>
      <c r="O140" s="61">
        <v>138.80000000000001</v>
      </c>
      <c r="P140" s="62">
        <v>130.69999999999999</v>
      </c>
      <c r="R140" s="49"/>
      <c r="T140" s="60" t="s">
        <v>87</v>
      </c>
      <c r="U140" s="61">
        <v>136.19999999999999</v>
      </c>
      <c r="V140" s="61">
        <v>137.19999999999999</v>
      </c>
      <c r="W140" s="61">
        <v>140</v>
      </c>
      <c r="X140" s="62">
        <v>131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140.30000000000001</v>
      </c>
      <c r="AF140" s="62">
        <v>130</v>
      </c>
      <c r="AH140" s="49"/>
      <c r="AJ140" s="60" t="s">
        <v>87</v>
      </c>
      <c r="AK140" s="61">
        <v>135.69999999999999</v>
      </c>
      <c r="AL140" s="61">
        <v>136.6</v>
      </c>
      <c r="AM140" s="61">
        <v>138.80000000000001</v>
      </c>
      <c r="AN140" s="62">
        <v>132.1</v>
      </c>
      <c r="AP140" s="49"/>
      <c r="AR140" s="60" t="s">
        <v>87</v>
      </c>
      <c r="AS140" s="61">
        <v>140.30000000000001</v>
      </c>
      <c r="AT140" s="61">
        <v>142</v>
      </c>
      <c r="AU140" s="61">
        <v>143.9</v>
      </c>
      <c r="AV140" s="62">
        <v>131.19999999999999</v>
      </c>
      <c r="AX140" s="49"/>
      <c r="AZ140" s="60" t="s">
        <v>87</v>
      </c>
      <c r="BA140" s="61">
        <v>136.4</v>
      </c>
      <c r="BB140" s="61">
        <v>137.69999999999999</v>
      </c>
      <c r="BC140" s="61">
        <v>139.69999999999999</v>
      </c>
      <c r="BD140" s="62">
        <v>132.19999999999999</v>
      </c>
      <c r="BF140" s="49"/>
      <c r="BH140" s="60" t="s">
        <v>87</v>
      </c>
      <c r="BI140" s="61">
        <v>135.9</v>
      </c>
      <c r="BJ140" s="61">
        <v>137.19999999999999</v>
      </c>
      <c r="BK140" s="61">
        <v>139</v>
      </c>
      <c r="BL140" s="62">
        <v>131.80000000000001</v>
      </c>
      <c r="BN140" s="49"/>
      <c r="BP140" s="60" t="s">
        <v>87</v>
      </c>
      <c r="BQ140" s="61">
        <v>137.1</v>
      </c>
      <c r="BR140" s="61">
        <v>138</v>
      </c>
      <c r="BS140" s="61">
        <v>140.1</v>
      </c>
      <c r="BT140" s="62">
        <v>132</v>
      </c>
    </row>
    <row r="141" spans="2:72" x14ac:dyDescent="0.2">
      <c r="B141" s="49"/>
      <c r="D141" s="68" t="s">
        <v>88</v>
      </c>
      <c r="E141" s="61">
        <v>136.1</v>
      </c>
      <c r="F141" s="61">
        <v>137.4</v>
      </c>
      <c r="G141" s="61">
        <v>138.80000000000001</v>
      </c>
      <c r="H141" s="62">
        <v>132.4</v>
      </c>
      <c r="J141" s="49"/>
      <c r="L141" s="68" t="s">
        <v>88</v>
      </c>
      <c r="M141" s="61">
        <v>135.5</v>
      </c>
      <c r="N141" s="61">
        <v>136.6</v>
      </c>
      <c r="O141" s="61">
        <v>138.80000000000001</v>
      </c>
      <c r="P141" s="62">
        <v>130.80000000000001</v>
      </c>
      <c r="R141" s="49"/>
      <c r="T141" s="68" t="s">
        <v>88</v>
      </c>
      <c r="U141" s="61">
        <v>136.30000000000001</v>
      </c>
      <c r="V141" s="61">
        <v>137.30000000000001</v>
      </c>
      <c r="W141" s="61">
        <v>140.1</v>
      </c>
      <c r="X141" s="62">
        <v>131.19999999999999</v>
      </c>
      <c r="Z141" s="49"/>
      <c r="AB141" s="68" t="s">
        <v>88</v>
      </c>
      <c r="AC141" s="61">
        <v>136.30000000000001</v>
      </c>
      <c r="AD141" s="61">
        <v>137.4</v>
      </c>
      <c r="AE141" s="61">
        <v>140.4</v>
      </c>
      <c r="AF141" s="62">
        <v>130.1</v>
      </c>
      <c r="AH141" s="49"/>
      <c r="AJ141" s="68" t="s">
        <v>88</v>
      </c>
      <c r="AK141" s="61">
        <v>135.80000000000001</v>
      </c>
      <c r="AL141" s="61">
        <v>136.69999999999999</v>
      </c>
      <c r="AM141" s="61">
        <v>138.9</v>
      </c>
      <c r="AN141" s="62">
        <v>132.19999999999999</v>
      </c>
      <c r="AP141" s="49"/>
      <c r="AR141" s="68" t="s">
        <v>88</v>
      </c>
      <c r="AS141" s="61">
        <v>140.30000000000001</v>
      </c>
      <c r="AT141" s="61">
        <v>142</v>
      </c>
      <c r="AU141" s="61">
        <v>143.80000000000001</v>
      </c>
      <c r="AV141" s="62">
        <v>131.19999999999999</v>
      </c>
      <c r="AX141" s="49"/>
      <c r="AZ141" s="68" t="s">
        <v>88</v>
      </c>
      <c r="BA141" s="61">
        <v>136.5</v>
      </c>
      <c r="BB141" s="61">
        <v>137.69999999999999</v>
      </c>
      <c r="BC141" s="61">
        <v>139.69999999999999</v>
      </c>
      <c r="BD141" s="62">
        <v>132.30000000000001</v>
      </c>
      <c r="BF141" s="49"/>
      <c r="BH141" s="68" t="s">
        <v>88</v>
      </c>
      <c r="BI141" s="61">
        <v>136</v>
      </c>
      <c r="BJ141" s="61">
        <v>137.30000000000001</v>
      </c>
      <c r="BK141" s="61">
        <v>139</v>
      </c>
      <c r="BL141" s="62">
        <v>131.80000000000001</v>
      </c>
      <c r="BN141" s="49"/>
      <c r="BP141" s="68" t="s">
        <v>88</v>
      </c>
      <c r="BQ141" s="61">
        <v>137.19999999999999</v>
      </c>
      <c r="BR141" s="61">
        <v>138.1</v>
      </c>
      <c r="BS141" s="61">
        <v>140.19999999999999</v>
      </c>
      <c r="BT141" s="62">
        <v>132.1</v>
      </c>
    </row>
    <row r="142" spans="2:72" x14ac:dyDescent="0.2">
      <c r="B142" s="63"/>
      <c r="C142" s="64"/>
      <c r="D142" s="65" t="s">
        <v>89</v>
      </c>
      <c r="E142" s="66">
        <v>137.1</v>
      </c>
      <c r="F142" s="66">
        <v>138.30000000000001</v>
      </c>
      <c r="G142" s="66">
        <v>139.69999999999999</v>
      </c>
      <c r="H142" s="67">
        <v>133.4</v>
      </c>
      <c r="J142" s="63"/>
      <c r="K142" s="64"/>
      <c r="L142" s="65" t="s">
        <v>89</v>
      </c>
      <c r="M142" s="66">
        <v>136.9</v>
      </c>
      <c r="N142" s="66">
        <v>137.9</v>
      </c>
      <c r="O142" s="66">
        <v>140.19999999999999</v>
      </c>
      <c r="P142" s="67">
        <v>131.9</v>
      </c>
      <c r="R142" s="63"/>
      <c r="S142" s="64"/>
      <c r="T142" s="65" t="s">
        <v>89</v>
      </c>
      <c r="U142" s="66">
        <v>137.9</v>
      </c>
      <c r="V142" s="66">
        <v>138.9</v>
      </c>
      <c r="W142" s="66">
        <v>142</v>
      </c>
      <c r="X142" s="67">
        <v>132.1</v>
      </c>
      <c r="Z142" s="63"/>
      <c r="AA142" s="64"/>
      <c r="AB142" s="65" t="s">
        <v>89</v>
      </c>
      <c r="AC142" s="66">
        <v>137.6</v>
      </c>
      <c r="AD142" s="66">
        <v>138.6</v>
      </c>
      <c r="AE142" s="66">
        <v>141.69999999999999</v>
      </c>
      <c r="AF142" s="67">
        <v>131</v>
      </c>
      <c r="AH142" s="63"/>
      <c r="AI142" s="64"/>
      <c r="AJ142" s="65" t="s">
        <v>89</v>
      </c>
      <c r="AK142" s="66">
        <v>136.69999999999999</v>
      </c>
      <c r="AL142" s="66">
        <v>137.5</v>
      </c>
      <c r="AM142" s="66">
        <v>139.6</v>
      </c>
      <c r="AN142" s="67">
        <v>133.1</v>
      </c>
      <c r="AP142" s="63"/>
      <c r="AQ142" s="64"/>
      <c r="AR142" s="65" t="s">
        <v>89</v>
      </c>
      <c r="AS142" s="66">
        <v>140.80000000000001</v>
      </c>
      <c r="AT142" s="66">
        <v>142.19999999999999</v>
      </c>
      <c r="AU142" s="66">
        <v>144</v>
      </c>
      <c r="AV142" s="67">
        <v>132.30000000000001</v>
      </c>
      <c r="AX142" s="63"/>
      <c r="AY142" s="64"/>
      <c r="AZ142" s="65" t="s">
        <v>89</v>
      </c>
      <c r="BA142" s="66">
        <v>138</v>
      </c>
      <c r="BB142" s="66">
        <v>139.19999999999999</v>
      </c>
      <c r="BC142" s="66">
        <v>141.30000000000001</v>
      </c>
      <c r="BD142" s="67">
        <v>133.4</v>
      </c>
      <c r="BF142" s="63"/>
      <c r="BG142" s="64"/>
      <c r="BH142" s="65" t="s">
        <v>89</v>
      </c>
      <c r="BI142" s="66">
        <v>137.1</v>
      </c>
      <c r="BJ142" s="66">
        <v>138.30000000000001</v>
      </c>
      <c r="BK142" s="66">
        <v>140</v>
      </c>
      <c r="BL142" s="67">
        <v>132.80000000000001</v>
      </c>
      <c r="BN142" s="63"/>
      <c r="BO142" s="64"/>
      <c r="BP142" s="65" t="s">
        <v>89</v>
      </c>
      <c r="BQ142" s="66">
        <v>138.30000000000001</v>
      </c>
      <c r="BR142" s="66">
        <v>139.1</v>
      </c>
      <c r="BS142" s="66">
        <v>141.19999999999999</v>
      </c>
      <c r="BT142" s="67">
        <v>133</v>
      </c>
    </row>
    <row r="143" spans="2:72" x14ac:dyDescent="0.2">
      <c r="B143" s="49" t="s">
        <v>100</v>
      </c>
      <c r="C143" s="33"/>
      <c r="D143" s="68" t="s">
        <v>78</v>
      </c>
      <c r="E143" s="87">
        <v>137.80000000000001</v>
      </c>
      <c r="F143" s="87">
        <v>138.9</v>
      </c>
      <c r="G143" s="87">
        <v>139.80000000000001</v>
      </c>
      <c r="H143" s="88">
        <v>135.80000000000001</v>
      </c>
      <c r="J143" s="49" t="s">
        <v>100</v>
      </c>
      <c r="K143" s="33"/>
      <c r="L143" s="68" t="s">
        <v>78</v>
      </c>
      <c r="M143" s="87">
        <v>137.30000000000001</v>
      </c>
      <c r="N143" s="87">
        <v>138.19999999999999</v>
      </c>
      <c r="O143" s="87">
        <v>140.19999999999999</v>
      </c>
      <c r="P143" s="88">
        <v>133.19999999999999</v>
      </c>
      <c r="R143" s="49" t="s">
        <v>100</v>
      </c>
      <c r="S143" s="33"/>
      <c r="T143" s="68" t="s">
        <v>78</v>
      </c>
      <c r="U143" s="87">
        <v>138.19999999999999</v>
      </c>
      <c r="V143" s="87">
        <v>139.1</v>
      </c>
      <c r="W143" s="87">
        <v>142</v>
      </c>
      <c r="X143" s="88">
        <v>132.9</v>
      </c>
      <c r="Z143" s="49" t="s">
        <v>100</v>
      </c>
      <c r="AA143" s="33"/>
      <c r="AB143" s="68" t="s">
        <v>78</v>
      </c>
      <c r="AC143" s="87">
        <v>138.19999999999999</v>
      </c>
      <c r="AD143" s="87">
        <v>139.19999999999999</v>
      </c>
      <c r="AE143" s="87">
        <v>141.80000000000001</v>
      </c>
      <c r="AF143" s="88">
        <v>132.69999999999999</v>
      </c>
      <c r="AH143" s="49" t="s">
        <v>100</v>
      </c>
      <c r="AI143" s="33"/>
      <c r="AJ143" s="68" t="s">
        <v>78</v>
      </c>
      <c r="AK143" s="87">
        <v>137.1</v>
      </c>
      <c r="AL143" s="87">
        <v>137.9</v>
      </c>
      <c r="AM143" s="87">
        <v>139.69999999999999</v>
      </c>
      <c r="AN143" s="88">
        <v>134.1</v>
      </c>
      <c r="AP143" s="49" t="s">
        <v>100</v>
      </c>
      <c r="AQ143" s="33"/>
      <c r="AR143" s="68" t="s">
        <v>78</v>
      </c>
      <c r="AS143" s="87">
        <v>141.80000000000001</v>
      </c>
      <c r="AT143" s="87">
        <v>143.19999999999999</v>
      </c>
      <c r="AU143" s="87">
        <v>144.1</v>
      </c>
      <c r="AV143" s="62">
        <v>138.19999999999999</v>
      </c>
      <c r="AX143" s="49" t="s">
        <v>100</v>
      </c>
      <c r="AY143" s="33"/>
      <c r="AZ143" s="68" t="s">
        <v>78</v>
      </c>
      <c r="BA143" s="87">
        <v>138.30000000000001</v>
      </c>
      <c r="BB143" s="87">
        <v>139.5</v>
      </c>
      <c r="BC143" s="87">
        <v>141.30000000000001</v>
      </c>
      <c r="BD143" s="88">
        <v>134.4</v>
      </c>
      <c r="BF143" s="49" t="s">
        <v>100</v>
      </c>
      <c r="BG143" s="33"/>
      <c r="BH143" s="68" t="s">
        <v>78</v>
      </c>
      <c r="BI143" s="87">
        <v>137.80000000000001</v>
      </c>
      <c r="BJ143" s="87">
        <v>138.9</v>
      </c>
      <c r="BK143" s="87">
        <v>140.1</v>
      </c>
      <c r="BL143" s="88">
        <v>135.19999999999999</v>
      </c>
      <c r="BN143" s="49" t="s">
        <v>100</v>
      </c>
      <c r="BO143" s="33"/>
      <c r="BP143" s="68" t="s">
        <v>78</v>
      </c>
      <c r="BQ143" s="87">
        <v>138.80000000000001</v>
      </c>
      <c r="BR143" s="87">
        <v>139.5</v>
      </c>
      <c r="BS143" s="87">
        <v>141.19999999999999</v>
      </c>
      <c r="BT143" s="88">
        <v>134.80000000000001</v>
      </c>
    </row>
    <row r="144" spans="2:72" x14ac:dyDescent="0.2">
      <c r="B144" s="49"/>
      <c r="C144" s="33"/>
      <c r="D144" s="60" t="s">
        <v>79</v>
      </c>
      <c r="E144" s="87">
        <v>137.9</v>
      </c>
      <c r="F144" s="87">
        <v>139.1</v>
      </c>
      <c r="G144" s="87">
        <v>139.80000000000001</v>
      </c>
      <c r="H144" s="88">
        <v>136.4</v>
      </c>
      <c r="J144" s="49"/>
      <c r="K144" s="33"/>
      <c r="L144" s="60" t="s">
        <v>79</v>
      </c>
      <c r="M144" s="87">
        <v>137.4</v>
      </c>
      <c r="N144" s="87">
        <v>138.4</v>
      </c>
      <c r="O144" s="87">
        <v>140.19999999999999</v>
      </c>
      <c r="P144" s="88">
        <v>133.69999999999999</v>
      </c>
      <c r="R144" s="49"/>
      <c r="S144" s="33"/>
      <c r="T144" s="60" t="s">
        <v>79</v>
      </c>
      <c r="U144" s="87">
        <v>138.4</v>
      </c>
      <c r="V144" s="87">
        <v>139.30000000000001</v>
      </c>
      <c r="W144" s="87">
        <v>142</v>
      </c>
      <c r="X144" s="88">
        <v>133.4</v>
      </c>
      <c r="Z144" s="49"/>
      <c r="AA144" s="33"/>
      <c r="AB144" s="60" t="s">
        <v>79</v>
      </c>
      <c r="AC144" s="87">
        <v>138.30000000000001</v>
      </c>
      <c r="AD144" s="87">
        <v>139.30000000000001</v>
      </c>
      <c r="AE144" s="87">
        <v>141.80000000000001</v>
      </c>
      <c r="AF144" s="88">
        <v>133.19999999999999</v>
      </c>
      <c r="AH144" s="49"/>
      <c r="AI144" s="33"/>
      <c r="AJ144" s="60" t="s">
        <v>79</v>
      </c>
      <c r="AK144" s="87">
        <v>137.30000000000001</v>
      </c>
      <c r="AL144" s="87">
        <v>138.1</v>
      </c>
      <c r="AM144" s="87">
        <v>139.6</v>
      </c>
      <c r="AN144" s="88">
        <v>134.80000000000001</v>
      </c>
      <c r="AP144" s="49"/>
      <c r="AQ144" s="33"/>
      <c r="AR144" s="60" t="s">
        <v>79</v>
      </c>
      <c r="AS144" s="87">
        <v>141.80000000000001</v>
      </c>
      <c r="AT144" s="87">
        <v>143.30000000000001</v>
      </c>
      <c r="AU144" s="87">
        <v>144.1</v>
      </c>
      <c r="AV144" s="62">
        <v>138.5</v>
      </c>
      <c r="AX144" s="49"/>
      <c r="AY144" s="33"/>
      <c r="AZ144" s="60" t="s">
        <v>79</v>
      </c>
      <c r="BA144" s="87">
        <v>138.5</v>
      </c>
      <c r="BB144" s="87">
        <v>139.6</v>
      </c>
      <c r="BC144" s="87">
        <v>141.30000000000001</v>
      </c>
      <c r="BD144" s="88">
        <v>135.1</v>
      </c>
      <c r="BF144" s="49"/>
      <c r="BG144" s="33"/>
      <c r="BH144" s="60" t="s">
        <v>79</v>
      </c>
      <c r="BI144" s="87">
        <v>137.9</v>
      </c>
      <c r="BJ144" s="87">
        <v>139</v>
      </c>
      <c r="BK144" s="87">
        <v>140.1</v>
      </c>
      <c r="BL144" s="88">
        <v>135.69999999999999</v>
      </c>
      <c r="BN144" s="49"/>
      <c r="BO144" s="33"/>
      <c r="BP144" s="60" t="s">
        <v>79</v>
      </c>
      <c r="BQ144" s="87">
        <v>138.9</v>
      </c>
      <c r="BR144" s="87">
        <v>139.69999999999999</v>
      </c>
      <c r="BS144" s="87">
        <v>141.19999999999999</v>
      </c>
      <c r="BT144" s="88">
        <v>135.4</v>
      </c>
    </row>
    <row r="145" spans="2:72" x14ac:dyDescent="0.2">
      <c r="B145" s="49"/>
      <c r="D145" s="60" t="s">
        <v>80</v>
      </c>
      <c r="E145" s="87">
        <v>138.4</v>
      </c>
      <c r="F145" s="87">
        <v>139.6</v>
      </c>
      <c r="G145" s="87">
        <v>140.30000000000001</v>
      </c>
      <c r="H145" s="88">
        <v>136.9</v>
      </c>
      <c r="J145" s="49"/>
      <c r="L145" s="60" t="s">
        <v>80</v>
      </c>
      <c r="M145" s="87">
        <v>138.1</v>
      </c>
      <c r="N145" s="87">
        <v>139.1</v>
      </c>
      <c r="O145" s="87">
        <v>140.69999999999999</v>
      </c>
      <c r="P145" s="88">
        <v>134.9</v>
      </c>
      <c r="R145" s="49"/>
      <c r="T145" s="60" t="s">
        <v>80</v>
      </c>
      <c r="U145" s="87">
        <v>138.80000000000001</v>
      </c>
      <c r="V145" s="87">
        <v>139.69999999999999</v>
      </c>
      <c r="W145" s="87">
        <v>142</v>
      </c>
      <c r="X145" s="88">
        <v>134.6</v>
      </c>
      <c r="Z145" s="49"/>
      <c r="AB145" s="60" t="s">
        <v>80</v>
      </c>
      <c r="AC145" s="87">
        <v>139</v>
      </c>
      <c r="AD145" s="87">
        <v>140</v>
      </c>
      <c r="AE145" s="87">
        <v>142.30000000000001</v>
      </c>
      <c r="AF145" s="88">
        <v>134.30000000000001</v>
      </c>
      <c r="AH145" s="49"/>
      <c r="AJ145" s="60" t="s">
        <v>80</v>
      </c>
      <c r="AK145" s="87">
        <v>137.69999999999999</v>
      </c>
      <c r="AL145" s="87">
        <v>138.4</v>
      </c>
      <c r="AM145" s="87">
        <v>139.5</v>
      </c>
      <c r="AN145" s="88">
        <v>136.19999999999999</v>
      </c>
      <c r="AP145" s="49"/>
      <c r="AR145" s="60" t="s">
        <v>80</v>
      </c>
      <c r="AS145" s="87">
        <v>142.1</v>
      </c>
      <c r="AT145" s="87">
        <v>143.5</v>
      </c>
      <c r="AU145" s="87">
        <v>144.30000000000001</v>
      </c>
      <c r="AV145" s="62">
        <v>138.9</v>
      </c>
      <c r="AX145" s="49"/>
      <c r="AZ145" s="60" t="s">
        <v>80</v>
      </c>
      <c r="BA145" s="87">
        <v>139</v>
      </c>
      <c r="BB145" s="87">
        <v>140.1</v>
      </c>
      <c r="BC145" s="87">
        <v>141.6</v>
      </c>
      <c r="BD145" s="88">
        <v>136.19999999999999</v>
      </c>
      <c r="BF145" s="49"/>
      <c r="BH145" s="60" t="s">
        <v>80</v>
      </c>
      <c r="BI145" s="87">
        <v>138.4</v>
      </c>
      <c r="BJ145" s="87">
        <v>139.6</v>
      </c>
      <c r="BK145" s="87">
        <v>140.6</v>
      </c>
      <c r="BL145" s="88">
        <v>136.4</v>
      </c>
      <c r="BN145" s="49"/>
      <c r="BP145" s="60" t="s">
        <v>80</v>
      </c>
      <c r="BQ145" s="87">
        <v>139.19999999999999</v>
      </c>
      <c r="BR145" s="87">
        <v>139.9</v>
      </c>
      <c r="BS145" s="87">
        <v>141.1</v>
      </c>
      <c r="BT145" s="88">
        <v>136.5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120</v>
      </c>
      <c r="G3" s="79"/>
      <c r="H3" s="79"/>
      <c r="O3" s="122">
        <v>42005</v>
      </c>
      <c r="P3" s="122"/>
      <c r="R3" s="32" t="str">
        <f>B3</f>
        <v>都市別指数　　Index by cities　（仙台）</v>
      </c>
      <c r="W3" s="79"/>
      <c r="X3" s="79"/>
      <c r="AE3" s="122">
        <v>42005</v>
      </c>
      <c r="AF3" s="122"/>
      <c r="AH3" s="32" t="str">
        <f>R3</f>
        <v>都市別指数　　Index by cities　（仙台）</v>
      </c>
      <c r="AM3" s="79"/>
      <c r="AN3" s="79"/>
      <c r="AU3" s="122">
        <v>42005</v>
      </c>
      <c r="AV3" s="122"/>
      <c r="AX3" s="32" t="str">
        <f>AH3</f>
        <v>都市別指数　　Index by cities　（仙台）</v>
      </c>
      <c r="BC3" s="79"/>
      <c r="BD3" s="79"/>
      <c r="BK3" s="122">
        <v>42005</v>
      </c>
      <c r="BL3" s="122"/>
      <c r="BN3" s="32" t="str">
        <f>AX3</f>
        <v>都市別指数　　Index by cities　（仙台）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99.1</v>
      </c>
      <c r="F12" s="61">
        <v>99</v>
      </c>
      <c r="G12" s="61">
        <v>98.8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98.8</v>
      </c>
      <c r="P12" s="62">
        <v>100.1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100.1</v>
      </c>
      <c r="Z12" s="49" t="s">
        <v>70</v>
      </c>
      <c r="AB12" s="60" t="s">
        <v>3</v>
      </c>
      <c r="AC12" s="61">
        <v>99.3</v>
      </c>
      <c r="AD12" s="61">
        <v>99.2</v>
      </c>
      <c r="AE12" s="61">
        <v>98.9</v>
      </c>
      <c r="AF12" s="62">
        <v>100.1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100.1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98.5</v>
      </c>
      <c r="BD12" s="62">
        <v>99.9</v>
      </c>
      <c r="BF12" s="49" t="s">
        <v>70</v>
      </c>
      <c r="BH12" s="60" t="s">
        <v>3</v>
      </c>
      <c r="BI12" s="61">
        <v>99.1</v>
      </c>
      <c r="BJ12" s="61">
        <v>99</v>
      </c>
      <c r="BK12" s="61">
        <v>98.8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98.5</v>
      </c>
      <c r="BS12" s="61">
        <v>97.9</v>
      </c>
      <c r="BT12" s="62">
        <v>100</v>
      </c>
    </row>
    <row r="13" spans="1:72" x14ac:dyDescent="0.2">
      <c r="B13" s="49" t="s">
        <v>71</v>
      </c>
      <c r="D13" s="60" t="s">
        <v>3</v>
      </c>
      <c r="E13" s="61">
        <v>99.8</v>
      </c>
      <c r="F13" s="61">
        <v>99.6</v>
      </c>
      <c r="G13" s="61">
        <v>99.4</v>
      </c>
      <c r="H13" s="62">
        <v>100.6</v>
      </c>
      <c r="J13" s="49" t="s">
        <v>71</v>
      </c>
      <c r="L13" s="60" t="s">
        <v>3</v>
      </c>
      <c r="M13" s="61">
        <v>100.2</v>
      </c>
      <c r="N13" s="61">
        <v>100</v>
      </c>
      <c r="O13" s="61">
        <v>99.5</v>
      </c>
      <c r="P13" s="62">
        <v>101.4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</v>
      </c>
      <c r="AD13" s="61">
        <v>99.9</v>
      </c>
      <c r="AE13" s="61">
        <v>99.4</v>
      </c>
      <c r="AF13" s="62">
        <v>101.3</v>
      </c>
      <c r="AH13" s="49" t="s">
        <v>71</v>
      </c>
      <c r="AJ13" s="60" t="s">
        <v>3</v>
      </c>
      <c r="AK13" s="61">
        <v>100.3</v>
      </c>
      <c r="AL13" s="61">
        <v>100.2</v>
      </c>
      <c r="AM13" s="61">
        <v>99.5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99.6</v>
      </c>
      <c r="AV13" s="62">
        <v>100.5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99.5</v>
      </c>
      <c r="BD13" s="62">
        <v>101.3</v>
      </c>
      <c r="BF13" s="49" t="s">
        <v>71</v>
      </c>
      <c r="BH13" s="60" t="s">
        <v>3</v>
      </c>
      <c r="BI13" s="61">
        <v>99.8</v>
      </c>
      <c r="BJ13" s="61">
        <v>99.7</v>
      </c>
      <c r="BK13" s="61">
        <v>99.4</v>
      </c>
      <c r="BL13" s="62">
        <v>100.8</v>
      </c>
      <c r="BN13" s="49" t="s">
        <v>71</v>
      </c>
      <c r="BP13" s="60" t="s">
        <v>3</v>
      </c>
      <c r="BQ13" s="61">
        <v>100.1</v>
      </c>
      <c r="BR13" s="61">
        <v>100</v>
      </c>
      <c r="BS13" s="61">
        <v>99.6</v>
      </c>
      <c r="BT13" s="62">
        <v>101.3</v>
      </c>
    </row>
    <row r="14" spans="1:72" x14ac:dyDescent="0.2">
      <c r="B14" s="49" t="s">
        <v>72</v>
      </c>
      <c r="D14" s="60" t="s">
        <v>3</v>
      </c>
      <c r="E14" s="61">
        <v>100.8</v>
      </c>
      <c r="F14" s="61">
        <v>100.7</v>
      </c>
      <c r="G14" s="61">
        <v>100.5</v>
      </c>
      <c r="H14" s="62">
        <v>101.2</v>
      </c>
      <c r="J14" s="49" t="s">
        <v>72</v>
      </c>
      <c r="L14" s="60" t="s">
        <v>3</v>
      </c>
      <c r="M14" s="61">
        <v>101.3</v>
      </c>
      <c r="N14" s="61">
        <v>101.3</v>
      </c>
      <c r="O14" s="61">
        <v>101</v>
      </c>
      <c r="P14" s="62">
        <v>102.1</v>
      </c>
      <c r="R14" s="49" t="s">
        <v>72</v>
      </c>
      <c r="T14" s="60" t="s">
        <v>3</v>
      </c>
      <c r="U14" s="61">
        <v>103</v>
      </c>
      <c r="V14" s="61">
        <v>103.1</v>
      </c>
      <c r="W14" s="61">
        <v>103.6</v>
      </c>
      <c r="X14" s="62">
        <v>101.9</v>
      </c>
      <c r="Z14" s="49" t="s">
        <v>72</v>
      </c>
      <c r="AB14" s="60" t="s">
        <v>3</v>
      </c>
      <c r="AC14" s="61">
        <v>101.1</v>
      </c>
      <c r="AD14" s="61">
        <v>101.1</v>
      </c>
      <c r="AE14" s="61">
        <v>100.7</v>
      </c>
      <c r="AF14" s="62">
        <v>101.9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103.7</v>
      </c>
      <c r="AN14" s="62">
        <v>102.4</v>
      </c>
      <c r="AP14" s="49" t="s">
        <v>72</v>
      </c>
      <c r="AR14" s="60" t="s">
        <v>3</v>
      </c>
      <c r="AS14" s="61">
        <v>100.4</v>
      </c>
      <c r="AT14" s="61">
        <v>100.2</v>
      </c>
      <c r="AU14" s="61">
        <v>100</v>
      </c>
      <c r="AV14" s="62">
        <v>100.9</v>
      </c>
      <c r="AX14" s="49" t="s">
        <v>72</v>
      </c>
      <c r="AZ14" s="60" t="s">
        <v>3</v>
      </c>
      <c r="BA14" s="61">
        <v>102.1</v>
      </c>
      <c r="BB14" s="61">
        <v>102.1</v>
      </c>
      <c r="BC14" s="61">
        <v>102.2</v>
      </c>
      <c r="BD14" s="62">
        <v>102</v>
      </c>
      <c r="BF14" s="49" t="s">
        <v>72</v>
      </c>
      <c r="BH14" s="60" t="s">
        <v>3</v>
      </c>
      <c r="BI14" s="61">
        <v>100.9</v>
      </c>
      <c r="BJ14" s="61">
        <v>100.8</v>
      </c>
      <c r="BK14" s="61">
        <v>100.6</v>
      </c>
      <c r="BL14" s="62">
        <v>101.4</v>
      </c>
      <c r="BN14" s="49" t="s">
        <v>72</v>
      </c>
      <c r="BP14" s="60" t="s">
        <v>3</v>
      </c>
      <c r="BQ14" s="61">
        <v>103</v>
      </c>
      <c r="BR14" s="61">
        <v>103.1</v>
      </c>
      <c r="BS14" s="61">
        <v>103.4</v>
      </c>
      <c r="BT14" s="62">
        <v>102</v>
      </c>
    </row>
    <row r="15" spans="1:72" x14ac:dyDescent="0.2">
      <c r="B15" s="49" t="s">
        <v>73</v>
      </c>
      <c r="D15" s="60" t="s">
        <v>3</v>
      </c>
      <c r="E15" s="61">
        <v>100.7</v>
      </c>
      <c r="F15" s="61">
        <v>100.4</v>
      </c>
      <c r="G15" s="61">
        <v>99.9</v>
      </c>
      <c r="H15" s="62">
        <v>102.1</v>
      </c>
      <c r="J15" s="49" t="s">
        <v>73</v>
      </c>
      <c r="L15" s="60" t="s">
        <v>3</v>
      </c>
      <c r="M15" s="61">
        <v>101.4</v>
      </c>
      <c r="N15" s="61">
        <v>101.3</v>
      </c>
      <c r="O15" s="61">
        <v>100.6</v>
      </c>
      <c r="P15" s="62">
        <v>102.8</v>
      </c>
      <c r="R15" s="49" t="s">
        <v>73</v>
      </c>
      <c r="T15" s="60" t="s">
        <v>3</v>
      </c>
      <c r="U15" s="61">
        <v>104.4</v>
      </c>
      <c r="V15" s="61">
        <v>104.4</v>
      </c>
      <c r="W15" s="61">
        <v>105.1</v>
      </c>
      <c r="X15" s="62">
        <v>102.8</v>
      </c>
      <c r="Z15" s="49" t="s">
        <v>73</v>
      </c>
      <c r="AB15" s="60" t="s">
        <v>3</v>
      </c>
      <c r="AC15" s="61">
        <v>101.2</v>
      </c>
      <c r="AD15" s="61">
        <v>101</v>
      </c>
      <c r="AE15" s="61">
        <v>100.3</v>
      </c>
      <c r="AF15" s="62">
        <v>102.7</v>
      </c>
      <c r="AH15" s="49" t="s">
        <v>73</v>
      </c>
      <c r="AJ15" s="60" t="s">
        <v>3</v>
      </c>
      <c r="AK15" s="61">
        <v>104.5</v>
      </c>
      <c r="AL15" s="61">
        <v>104.4</v>
      </c>
      <c r="AM15" s="61">
        <v>105.1</v>
      </c>
      <c r="AN15" s="62">
        <v>103.1</v>
      </c>
      <c r="AP15" s="49" t="s">
        <v>73</v>
      </c>
      <c r="AR15" s="60" t="s">
        <v>3</v>
      </c>
      <c r="AS15" s="61">
        <v>101.7</v>
      </c>
      <c r="AT15" s="61">
        <v>101.4</v>
      </c>
      <c r="AU15" s="61">
        <v>101.4</v>
      </c>
      <c r="AV15" s="62">
        <v>101.5</v>
      </c>
      <c r="AX15" s="49" t="s">
        <v>73</v>
      </c>
      <c r="AZ15" s="60" t="s">
        <v>3</v>
      </c>
      <c r="BA15" s="61">
        <v>102.8</v>
      </c>
      <c r="BB15" s="61">
        <v>102.7</v>
      </c>
      <c r="BC15" s="61">
        <v>102.7</v>
      </c>
      <c r="BD15" s="62">
        <v>102.8</v>
      </c>
      <c r="BF15" s="49" t="s">
        <v>73</v>
      </c>
      <c r="BH15" s="60" t="s">
        <v>3</v>
      </c>
      <c r="BI15" s="61">
        <v>100.8</v>
      </c>
      <c r="BJ15" s="61">
        <v>100.6</v>
      </c>
      <c r="BK15" s="61">
        <v>100.1</v>
      </c>
      <c r="BL15" s="62">
        <v>102.3</v>
      </c>
      <c r="BN15" s="49" t="s">
        <v>73</v>
      </c>
      <c r="BP15" s="60" t="s">
        <v>3</v>
      </c>
      <c r="BQ15" s="61">
        <v>104.2</v>
      </c>
      <c r="BR15" s="61">
        <v>104.2</v>
      </c>
      <c r="BS15" s="61">
        <v>104.7</v>
      </c>
      <c r="BT15" s="62">
        <v>102.8</v>
      </c>
    </row>
    <row r="16" spans="1:72" x14ac:dyDescent="0.2">
      <c r="B16" s="49" t="s">
        <v>74</v>
      </c>
      <c r="D16" s="60" t="s">
        <v>3</v>
      </c>
      <c r="E16" s="61">
        <v>100.6</v>
      </c>
      <c r="F16" s="61">
        <v>100.4</v>
      </c>
      <c r="G16" s="61">
        <v>99.6</v>
      </c>
      <c r="H16" s="62">
        <v>102.9</v>
      </c>
      <c r="J16" s="49" t="s">
        <v>74</v>
      </c>
      <c r="L16" s="60" t="s">
        <v>3</v>
      </c>
      <c r="M16" s="61">
        <v>101.3</v>
      </c>
      <c r="N16" s="61">
        <v>101.1</v>
      </c>
      <c r="O16" s="61">
        <v>100</v>
      </c>
      <c r="P16" s="62">
        <v>103.8</v>
      </c>
      <c r="R16" s="49" t="s">
        <v>74</v>
      </c>
      <c r="T16" s="60" t="s">
        <v>3</v>
      </c>
      <c r="U16" s="61">
        <v>103.9</v>
      </c>
      <c r="V16" s="61">
        <v>103.8</v>
      </c>
      <c r="W16" s="61">
        <v>103.8</v>
      </c>
      <c r="X16" s="62">
        <v>103.8</v>
      </c>
      <c r="Z16" s="49" t="s">
        <v>74</v>
      </c>
      <c r="AB16" s="60" t="s">
        <v>3</v>
      </c>
      <c r="AC16" s="61">
        <v>101.3</v>
      </c>
      <c r="AD16" s="61">
        <v>101.2</v>
      </c>
      <c r="AE16" s="61">
        <v>100.2</v>
      </c>
      <c r="AF16" s="62">
        <v>103.6</v>
      </c>
      <c r="AH16" s="49" t="s">
        <v>74</v>
      </c>
      <c r="AJ16" s="60" t="s">
        <v>3</v>
      </c>
      <c r="AK16" s="61">
        <v>103.2</v>
      </c>
      <c r="AL16" s="61">
        <v>103.1</v>
      </c>
      <c r="AM16" s="61">
        <v>102.7</v>
      </c>
      <c r="AN16" s="62">
        <v>104</v>
      </c>
      <c r="AP16" s="49" t="s">
        <v>74</v>
      </c>
      <c r="AR16" s="60" t="s">
        <v>3</v>
      </c>
      <c r="AS16" s="61">
        <v>104.3</v>
      </c>
      <c r="AT16" s="61">
        <v>104.1</v>
      </c>
      <c r="AU16" s="61">
        <v>104.4</v>
      </c>
      <c r="AV16" s="62">
        <v>102.6</v>
      </c>
      <c r="AX16" s="49" t="s">
        <v>74</v>
      </c>
      <c r="AZ16" s="60" t="s">
        <v>3</v>
      </c>
      <c r="BA16" s="61">
        <v>102.4</v>
      </c>
      <c r="BB16" s="61">
        <v>102.3</v>
      </c>
      <c r="BC16" s="61">
        <v>101.7</v>
      </c>
      <c r="BD16" s="62">
        <v>103.7</v>
      </c>
      <c r="BF16" s="49" t="s">
        <v>74</v>
      </c>
      <c r="BH16" s="60" t="s">
        <v>3</v>
      </c>
      <c r="BI16" s="61">
        <v>100.8</v>
      </c>
      <c r="BJ16" s="61">
        <v>100.6</v>
      </c>
      <c r="BK16" s="61">
        <v>99.8</v>
      </c>
      <c r="BL16" s="62">
        <v>103</v>
      </c>
      <c r="BN16" s="49" t="s">
        <v>74</v>
      </c>
      <c r="BP16" s="60" t="s">
        <v>3</v>
      </c>
      <c r="BQ16" s="61">
        <v>103.3</v>
      </c>
      <c r="BR16" s="61">
        <v>103.2</v>
      </c>
      <c r="BS16" s="61">
        <v>103</v>
      </c>
      <c r="BT16" s="62">
        <v>103.8</v>
      </c>
    </row>
    <row r="17" spans="2:72" x14ac:dyDescent="0.2">
      <c r="B17" s="49" t="s">
        <v>75</v>
      </c>
      <c r="D17" s="60" t="s">
        <v>3</v>
      </c>
      <c r="E17" s="61">
        <v>103.2</v>
      </c>
      <c r="F17" s="61">
        <v>103</v>
      </c>
      <c r="G17" s="61">
        <v>102.5</v>
      </c>
      <c r="H17" s="62">
        <v>104.6</v>
      </c>
      <c r="J17" s="49" t="s">
        <v>75</v>
      </c>
      <c r="L17" s="60" t="s">
        <v>3</v>
      </c>
      <c r="M17" s="61">
        <v>103.5</v>
      </c>
      <c r="N17" s="61">
        <v>103.4</v>
      </c>
      <c r="O17" s="61">
        <v>102.7</v>
      </c>
      <c r="P17" s="62">
        <v>105.1</v>
      </c>
      <c r="R17" s="49" t="s">
        <v>75</v>
      </c>
      <c r="T17" s="60" t="s">
        <v>3</v>
      </c>
      <c r="U17" s="61">
        <v>107.6</v>
      </c>
      <c r="V17" s="61">
        <v>107.6</v>
      </c>
      <c r="W17" s="61">
        <v>108.8</v>
      </c>
      <c r="X17" s="62">
        <v>105.1</v>
      </c>
      <c r="Z17" s="49" t="s">
        <v>75</v>
      </c>
      <c r="AB17" s="60" t="s">
        <v>3</v>
      </c>
      <c r="AC17" s="61">
        <v>103.6</v>
      </c>
      <c r="AD17" s="61">
        <v>103.5</v>
      </c>
      <c r="AE17" s="61">
        <v>103</v>
      </c>
      <c r="AF17" s="62">
        <v>104.8</v>
      </c>
      <c r="AH17" s="49" t="s">
        <v>75</v>
      </c>
      <c r="AJ17" s="60" t="s">
        <v>3</v>
      </c>
      <c r="AK17" s="61">
        <v>107.4</v>
      </c>
      <c r="AL17" s="61">
        <v>107.4</v>
      </c>
      <c r="AM17" s="61">
        <v>108.2</v>
      </c>
      <c r="AN17" s="62">
        <v>105.7</v>
      </c>
      <c r="AP17" s="49" t="s">
        <v>75</v>
      </c>
      <c r="AR17" s="60" t="s">
        <v>3</v>
      </c>
      <c r="AS17" s="61">
        <v>108.5</v>
      </c>
      <c r="AT17" s="61">
        <v>108.6</v>
      </c>
      <c r="AU17" s="61">
        <v>109.4</v>
      </c>
      <c r="AV17" s="62">
        <v>104.1</v>
      </c>
      <c r="AX17" s="49" t="s">
        <v>75</v>
      </c>
      <c r="AZ17" s="60" t="s">
        <v>3</v>
      </c>
      <c r="BA17" s="61">
        <v>105.6</v>
      </c>
      <c r="BB17" s="61">
        <v>105.5</v>
      </c>
      <c r="BC17" s="61">
        <v>105.6</v>
      </c>
      <c r="BD17" s="62">
        <v>105.4</v>
      </c>
      <c r="BF17" s="49" t="s">
        <v>75</v>
      </c>
      <c r="BH17" s="60" t="s">
        <v>3</v>
      </c>
      <c r="BI17" s="61">
        <v>103.3</v>
      </c>
      <c r="BJ17" s="61">
        <v>103.1</v>
      </c>
      <c r="BK17" s="61">
        <v>102.6</v>
      </c>
      <c r="BL17" s="62">
        <v>104.7</v>
      </c>
      <c r="BN17" s="49" t="s">
        <v>75</v>
      </c>
      <c r="BP17" s="60" t="s">
        <v>3</v>
      </c>
      <c r="BQ17" s="61">
        <v>107.6</v>
      </c>
      <c r="BR17" s="61">
        <v>107.7</v>
      </c>
      <c r="BS17" s="61">
        <v>108.5</v>
      </c>
      <c r="BT17" s="62">
        <v>105.4</v>
      </c>
    </row>
    <row r="18" spans="2:72" x14ac:dyDescent="0.2">
      <c r="B18" s="49" t="s">
        <v>76</v>
      </c>
      <c r="D18" s="60" t="s">
        <v>3</v>
      </c>
      <c r="E18" s="61">
        <v>110.6</v>
      </c>
      <c r="F18" s="61">
        <v>110.7</v>
      </c>
      <c r="G18" s="61">
        <v>111.2</v>
      </c>
      <c r="H18" s="62">
        <v>109</v>
      </c>
      <c r="J18" s="49" t="s">
        <v>76</v>
      </c>
      <c r="L18" s="60" t="s">
        <v>3</v>
      </c>
      <c r="M18" s="61">
        <v>110.1</v>
      </c>
      <c r="N18" s="61">
        <v>110.2</v>
      </c>
      <c r="O18" s="61">
        <v>110.9</v>
      </c>
      <c r="P18" s="62">
        <v>108.2</v>
      </c>
      <c r="R18" s="49" t="s">
        <v>76</v>
      </c>
      <c r="T18" s="60" t="s">
        <v>3</v>
      </c>
      <c r="U18" s="61">
        <v>116.1</v>
      </c>
      <c r="V18" s="61">
        <v>116.5</v>
      </c>
      <c r="W18" s="61">
        <v>120.1</v>
      </c>
      <c r="X18" s="62">
        <v>108.4</v>
      </c>
      <c r="Z18" s="49" t="s">
        <v>76</v>
      </c>
      <c r="AB18" s="60" t="s">
        <v>3</v>
      </c>
      <c r="AC18" s="61">
        <v>110.8</v>
      </c>
      <c r="AD18" s="61">
        <v>110.9</v>
      </c>
      <c r="AE18" s="61">
        <v>112.1</v>
      </c>
      <c r="AF18" s="62">
        <v>108</v>
      </c>
      <c r="AH18" s="49" t="s">
        <v>76</v>
      </c>
      <c r="AJ18" s="60" t="s">
        <v>3</v>
      </c>
      <c r="AK18" s="61">
        <v>116</v>
      </c>
      <c r="AL18" s="61">
        <v>116.3</v>
      </c>
      <c r="AM18" s="61">
        <v>119.6</v>
      </c>
      <c r="AN18" s="62">
        <v>109.5</v>
      </c>
      <c r="AP18" s="49" t="s">
        <v>76</v>
      </c>
      <c r="AR18" s="60" t="s">
        <v>3</v>
      </c>
      <c r="AS18" s="61">
        <v>123</v>
      </c>
      <c r="AT18" s="61">
        <v>123.9</v>
      </c>
      <c r="AU18" s="61">
        <v>126.5</v>
      </c>
      <c r="AV18" s="62">
        <v>108.9</v>
      </c>
      <c r="AX18" s="49" t="s">
        <v>76</v>
      </c>
      <c r="AZ18" s="60" t="s">
        <v>3</v>
      </c>
      <c r="BA18" s="61">
        <v>113.3</v>
      </c>
      <c r="BB18" s="61">
        <v>113.6</v>
      </c>
      <c r="BC18" s="61">
        <v>115.2</v>
      </c>
      <c r="BD18" s="62">
        <v>109</v>
      </c>
      <c r="BF18" s="49" t="s">
        <v>76</v>
      </c>
      <c r="BH18" s="60" t="s">
        <v>3</v>
      </c>
      <c r="BI18" s="61">
        <v>110.6</v>
      </c>
      <c r="BJ18" s="61">
        <v>110.7</v>
      </c>
      <c r="BK18" s="61">
        <v>111.4</v>
      </c>
      <c r="BL18" s="62">
        <v>108.8</v>
      </c>
      <c r="BN18" s="49" t="s">
        <v>76</v>
      </c>
      <c r="BP18" s="60" t="s">
        <v>3</v>
      </c>
      <c r="BQ18" s="61">
        <v>117.3</v>
      </c>
      <c r="BR18" s="61">
        <v>117.6</v>
      </c>
      <c r="BS18" s="61">
        <v>120.5</v>
      </c>
      <c r="BT18" s="62">
        <v>109.2</v>
      </c>
    </row>
    <row r="19" spans="2:72" x14ac:dyDescent="0.2">
      <c r="B19" s="49" t="s">
        <v>97</v>
      </c>
      <c r="D19" s="60" t="s">
        <v>3</v>
      </c>
      <c r="E19" s="61">
        <v>117.1</v>
      </c>
      <c r="F19" s="61">
        <v>117.6</v>
      </c>
      <c r="G19" s="61">
        <v>117.7</v>
      </c>
      <c r="H19" s="62">
        <v>117</v>
      </c>
      <c r="J19" s="49" t="s">
        <v>97</v>
      </c>
      <c r="L19" s="60" t="s">
        <v>3</v>
      </c>
      <c r="M19" s="61">
        <v>117.1</v>
      </c>
      <c r="N19" s="61">
        <v>117.5</v>
      </c>
      <c r="O19" s="61">
        <v>118.3</v>
      </c>
      <c r="P19" s="62">
        <v>115.3</v>
      </c>
      <c r="R19" s="49" t="s">
        <v>97</v>
      </c>
      <c r="T19" s="60" t="s">
        <v>3</v>
      </c>
      <c r="U19" s="61">
        <v>123.4</v>
      </c>
      <c r="V19" s="61">
        <v>124.1</v>
      </c>
      <c r="W19" s="61">
        <v>128</v>
      </c>
      <c r="X19" s="62">
        <v>115.5</v>
      </c>
      <c r="Z19" s="49" t="s">
        <v>97</v>
      </c>
      <c r="AB19" s="60" t="s">
        <v>3</v>
      </c>
      <c r="AC19" s="61">
        <v>117.8</v>
      </c>
      <c r="AD19" s="61">
        <v>118.3</v>
      </c>
      <c r="AE19" s="61">
        <v>119.5</v>
      </c>
      <c r="AF19" s="62">
        <v>115.2</v>
      </c>
      <c r="AH19" s="49" t="s">
        <v>97</v>
      </c>
      <c r="AJ19" s="60" t="s">
        <v>3</v>
      </c>
      <c r="AK19" s="61">
        <v>122.8</v>
      </c>
      <c r="AL19" s="61">
        <v>123.4</v>
      </c>
      <c r="AM19" s="61">
        <v>126.6</v>
      </c>
      <c r="AN19" s="62">
        <v>116.7</v>
      </c>
      <c r="AP19" s="49" t="s">
        <v>97</v>
      </c>
      <c r="AR19" s="60" t="s">
        <v>3</v>
      </c>
      <c r="AS19" s="61">
        <v>128.5</v>
      </c>
      <c r="AT19" s="61">
        <v>129.80000000000001</v>
      </c>
      <c r="AU19" s="61">
        <v>131.9</v>
      </c>
      <c r="AV19" s="62">
        <v>117.2</v>
      </c>
      <c r="AX19" s="49" t="s">
        <v>97</v>
      </c>
      <c r="AZ19" s="60" t="s">
        <v>3</v>
      </c>
      <c r="BA19" s="61">
        <v>120.2</v>
      </c>
      <c r="BB19" s="61">
        <v>120.9</v>
      </c>
      <c r="BC19" s="61">
        <v>122.5</v>
      </c>
      <c r="BD19" s="62">
        <v>116.4</v>
      </c>
      <c r="BF19" s="49" t="s">
        <v>97</v>
      </c>
      <c r="BH19" s="60" t="s">
        <v>3</v>
      </c>
      <c r="BI19" s="61">
        <v>117.2</v>
      </c>
      <c r="BJ19" s="61">
        <v>117.7</v>
      </c>
      <c r="BK19" s="61">
        <v>118</v>
      </c>
      <c r="BL19" s="62">
        <v>116.6</v>
      </c>
      <c r="BN19" s="49" t="s">
        <v>97</v>
      </c>
      <c r="BP19" s="60" t="s">
        <v>3</v>
      </c>
      <c r="BQ19" s="61">
        <v>124.3</v>
      </c>
      <c r="BR19" s="61">
        <v>124.9</v>
      </c>
      <c r="BS19" s="61">
        <v>127.7</v>
      </c>
      <c r="BT19" s="62">
        <v>116.7</v>
      </c>
    </row>
    <row r="20" spans="2:72" x14ac:dyDescent="0.2">
      <c r="B20" s="49" t="s">
        <v>98</v>
      </c>
      <c r="D20" s="60" t="s">
        <v>3</v>
      </c>
      <c r="E20" s="61">
        <v>124.2</v>
      </c>
      <c r="F20" s="61">
        <v>124.7</v>
      </c>
      <c r="G20" s="61">
        <v>124</v>
      </c>
      <c r="H20" s="62">
        <v>127.2</v>
      </c>
      <c r="J20" s="49" t="s">
        <v>98</v>
      </c>
      <c r="L20" s="60" t="s">
        <v>3</v>
      </c>
      <c r="M20" s="61">
        <v>124.7</v>
      </c>
      <c r="N20" s="61">
        <v>125.2</v>
      </c>
      <c r="O20" s="61">
        <v>124.8</v>
      </c>
      <c r="P20" s="62">
        <v>126.4</v>
      </c>
      <c r="R20" s="49" t="s">
        <v>98</v>
      </c>
      <c r="T20" s="60" t="s">
        <v>3</v>
      </c>
      <c r="U20" s="61">
        <v>130.19999999999999</v>
      </c>
      <c r="V20" s="61">
        <v>131</v>
      </c>
      <c r="W20" s="61">
        <v>133.1</v>
      </c>
      <c r="X20" s="62">
        <v>126.4</v>
      </c>
      <c r="Z20" s="49" t="s">
        <v>98</v>
      </c>
      <c r="AB20" s="60" t="s">
        <v>3</v>
      </c>
      <c r="AC20" s="61">
        <v>125.6</v>
      </c>
      <c r="AD20" s="61">
        <v>126.2</v>
      </c>
      <c r="AE20" s="61">
        <v>126.5</v>
      </c>
      <c r="AF20" s="62">
        <v>125.5</v>
      </c>
      <c r="AH20" s="49" t="s">
        <v>98</v>
      </c>
      <c r="AJ20" s="60" t="s">
        <v>3</v>
      </c>
      <c r="AK20" s="61">
        <v>129.1</v>
      </c>
      <c r="AL20" s="61">
        <v>129.69999999999999</v>
      </c>
      <c r="AM20" s="61">
        <v>130.80000000000001</v>
      </c>
      <c r="AN20" s="62">
        <v>127.5</v>
      </c>
      <c r="AP20" s="49" t="s">
        <v>98</v>
      </c>
      <c r="AR20" s="60" t="s">
        <v>3</v>
      </c>
      <c r="AS20" s="61">
        <v>134.4</v>
      </c>
      <c r="AT20" s="61">
        <v>135.69999999999999</v>
      </c>
      <c r="AU20" s="61">
        <v>137.19999999999999</v>
      </c>
      <c r="AV20" s="62">
        <v>126.9</v>
      </c>
      <c r="AX20" s="49" t="s">
        <v>98</v>
      </c>
      <c r="AZ20" s="60" t="s">
        <v>3</v>
      </c>
      <c r="BA20" s="61">
        <v>127.4</v>
      </c>
      <c r="BB20" s="61">
        <v>128.1</v>
      </c>
      <c r="BC20" s="61">
        <v>128.30000000000001</v>
      </c>
      <c r="BD20" s="62">
        <v>127.6</v>
      </c>
      <c r="BF20" s="49" t="s">
        <v>98</v>
      </c>
      <c r="BH20" s="60" t="s">
        <v>3</v>
      </c>
      <c r="BI20" s="61">
        <v>124.4</v>
      </c>
      <c r="BJ20" s="61">
        <v>125</v>
      </c>
      <c r="BK20" s="61">
        <v>124.4</v>
      </c>
      <c r="BL20" s="62">
        <v>126.8</v>
      </c>
      <c r="BN20" s="49" t="s">
        <v>98</v>
      </c>
      <c r="BP20" s="60" t="s">
        <v>3</v>
      </c>
      <c r="BQ20" s="61">
        <v>130.4</v>
      </c>
      <c r="BR20" s="61">
        <v>131.1</v>
      </c>
      <c r="BS20" s="61">
        <v>132.30000000000001</v>
      </c>
      <c r="BT20" s="62">
        <v>127.3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100.1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100.1</v>
      </c>
      <c r="P23" s="62">
        <v>100.1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99.6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</v>
      </c>
      <c r="AE23" s="61">
        <v>100</v>
      </c>
      <c r="AF23" s="62">
        <v>100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100.2</v>
      </c>
      <c r="AP23" s="49" t="s">
        <v>77</v>
      </c>
      <c r="AR23" s="60" t="s">
        <v>78</v>
      </c>
      <c r="AS23" s="61">
        <v>99.6</v>
      </c>
      <c r="AT23" s="61">
        <v>99.7</v>
      </c>
      <c r="AU23" s="61">
        <v>99.7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99.9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100.1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100.1</v>
      </c>
    </row>
    <row r="24" spans="2:72" x14ac:dyDescent="0.2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99.8</v>
      </c>
      <c r="N24" s="61">
        <v>99.8</v>
      </c>
      <c r="O24" s="61">
        <v>99.8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99.3</v>
      </c>
      <c r="X24" s="62">
        <v>99.9</v>
      </c>
      <c r="Z24" s="49"/>
      <c r="AB24" s="60" t="s">
        <v>79</v>
      </c>
      <c r="AC24" s="61">
        <v>99.8</v>
      </c>
      <c r="AD24" s="61">
        <v>99.8</v>
      </c>
      <c r="AE24" s="61">
        <v>99.8</v>
      </c>
      <c r="AF24" s="62">
        <v>99.9</v>
      </c>
      <c r="AH24" s="49"/>
      <c r="AJ24" s="60" t="s">
        <v>79</v>
      </c>
      <c r="AK24" s="61">
        <v>99.6</v>
      </c>
      <c r="AL24" s="61">
        <v>99.6</v>
      </c>
      <c r="AM24" s="61">
        <v>99.5</v>
      </c>
      <c r="AN24" s="62">
        <v>99.9</v>
      </c>
      <c r="AP24" s="49"/>
      <c r="AR24" s="60" t="s">
        <v>79</v>
      </c>
      <c r="AS24" s="61">
        <v>99.6</v>
      </c>
      <c r="AT24" s="61">
        <v>99.7</v>
      </c>
      <c r="AU24" s="61">
        <v>99.6</v>
      </c>
      <c r="AV24" s="62">
        <v>100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99.9</v>
      </c>
      <c r="BJ24" s="61">
        <v>99.9</v>
      </c>
      <c r="BK24" s="61">
        <v>99.9</v>
      </c>
      <c r="BL24" s="62">
        <v>99.9</v>
      </c>
      <c r="BN24" s="49"/>
      <c r="BP24" s="60" t="s">
        <v>79</v>
      </c>
      <c r="BQ24" s="61">
        <v>99.6</v>
      </c>
      <c r="BR24" s="61">
        <v>99.6</v>
      </c>
      <c r="BS24" s="61">
        <v>99.5</v>
      </c>
      <c r="BT24" s="62">
        <v>99.9</v>
      </c>
    </row>
    <row r="25" spans="2:72" x14ac:dyDescent="0.2">
      <c r="B25" s="49"/>
      <c r="D25" s="60" t="s">
        <v>80</v>
      </c>
      <c r="E25" s="61">
        <v>100.1</v>
      </c>
      <c r="F25" s="61">
        <v>100.1</v>
      </c>
      <c r="G25" s="61">
        <v>100.1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100.1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99.9</v>
      </c>
      <c r="AH25" s="49"/>
      <c r="AJ25" s="60" t="s">
        <v>80</v>
      </c>
      <c r="AK25" s="61">
        <v>100.5</v>
      </c>
      <c r="AL25" s="61">
        <v>100.5</v>
      </c>
      <c r="AM25" s="61">
        <v>100.8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100.2</v>
      </c>
      <c r="BB25" s="61">
        <v>100.2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100.1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2">
      <c r="B26" s="49"/>
      <c r="D26" s="60" t="s">
        <v>81</v>
      </c>
      <c r="E26" s="61">
        <v>100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100.3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100.1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100.3</v>
      </c>
      <c r="BT26" s="62">
        <v>100.1</v>
      </c>
    </row>
    <row r="27" spans="2:72" x14ac:dyDescent="0.2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100.4</v>
      </c>
      <c r="AM27" s="61">
        <v>100.4</v>
      </c>
      <c r="AN27" s="62">
        <v>100.2</v>
      </c>
      <c r="AP27" s="49"/>
      <c r="AR27" s="60" t="s">
        <v>82</v>
      </c>
      <c r="AS27" s="61">
        <v>99.9</v>
      </c>
      <c r="AT27" s="61">
        <v>99.9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2">
      <c r="B28" s="49"/>
      <c r="D28" s="60" t="s">
        <v>83</v>
      </c>
      <c r="E28" s="61">
        <v>100.3</v>
      </c>
      <c r="F28" s="61">
        <v>100.3</v>
      </c>
      <c r="G28" s="61">
        <v>100.3</v>
      </c>
      <c r="H28" s="62">
        <v>100.3</v>
      </c>
      <c r="J28" s="49"/>
      <c r="L28" s="60" t="s">
        <v>83</v>
      </c>
      <c r="M28" s="61">
        <v>100.3</v>
      </c>
      <c r="N28" s="61">
        <v>100.3</v>
      </c>
      <c r="O28" s="61">
        <v>100.3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100.5</v>
      </c>
      <c r="X28" s="62">
        <v>100.2</v>
      </c>
      <c r="Z28" s="49"/>
      <c r="AB28" s="60" t="s">
        <v>83</v>
      </c>
      <c r="AC28" s="61">
        <v>100.2</v>
      </c>
      <c r="AD28" s="61">
        <v>100.2</v>
      </c>
      <c r="AE28" s="61">
        <v>100.2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100.6</v>
      </c>
      <c r="AN28" s="62">
        <v>100.3</v>
      </c>
      <c r="AP28" s="49"/>
      <c r="AR28" s="60" t="s">
        <v>83</v>
      </c>
      <c r="AS28" s="61">
        <v>100.2</v>
      </c>
      <c r="AT28" s="61">
        <v>100.2</v>
      </c>
      <c r="AU28" s="61">
        <v>100.2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100.4</v>
      </c>
      <c r="BD28" s="62">
        <v>100.3</v>
      </c>
      <c r="BF28" s="49"/>
      <c r="BH28" s="60" t="s">
        <v>83</v>
      </c>
      <c r="BI28" s="61">
        <v>100.3</v>
      </c>
      <c r="BJ28" s="61">
        <v>100.3</v>
      </c>
      <c r="BK28" s="61">
        <v>100.3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100.5</v>
      </c>
      <c r="BT28" s="62">
        <v>100.3</v>
      </c>
    </row>
    <row r="29" spans="2:72" x14ac:dyDescent="0.2">
      <c r="B29" s="49"/>
      <c r="D29" s="60" t="s">
        <v>84</v>
      </c>
      <c r="E29" s="61">
        <v>100.3</v>
      </c>
      <c r="F29" s="61">
        <v>100.2</v>
      </c>
      <c r="G29" s="61">
        <v>100.3</v>
      </c>
      <c r="H29" s="62">
        <v>100.1</v>
      </c>
      <c r="J29" s="49"/>
      <c r="L29" s="60" t="s">
        <v>84</v>
      </c>
      <c r="M29" s="61">
        <v>100.3</v>
      </c>
      <c r="N29" s="61">
        <v>100.2</v>
      </c>
      <c r="O29" s="61">
        <v>100.3</v>
      </c>
      <c r="P29" s="62">
        <v>100</v>
      </c>
      <c r="R29" s="49"/>
      <c r="T29" s="60" t="s">
        <v>84</v>
      </c>
      <c r="U29" s="61">
        <v>100.4</v>
      </c>
      <c r="V29" s="61">
        <v>100.4</v>
      </c>
      <c r="W29" s="61">
        <v>100.5</v>
      </c>
      <c r="X29" s="62">
        <v>100</v>
      </c>
      <c r="Z29" s="49"/>
      <c r="AB29" s="60" t="s">
        <v>84</v>
      </c>
      <c r="AC29" s="61">
        <v>100.2</v>
      </c>
      <c r="AD29" s="61">
        <v>100.2</v>
      </c>
      <c r="AE29" s="61">
        <v>100.3</v>
      </c>
      <c r="AF29" s="62">
        <v>100</v>
      </c>
      <c r="AH29" s="49"/>
      <c r="AJ29" s="60" t="s">
        <v>84</v>
      </c>
      <c r="AK29" s="61">
        <v>100.4</v>
      </c>
      <c r="AL29" s="61">
        <v>100.4</v>
      </c>
      <c r="AM29" s="61">
        <v>100.6</v>
      </c>
      <c r="AN29" s="62">
        <v>100</v>
      </c>
      <c r="AP29" s="49"/>
      <c r="AR29" s="60" t="s">
        <v>84</v>
      </c>
      <c r="AS29" s="61">
        <v>100.2</v>
      </c>
      <c r="AT29" s="61">
        <v>100.1</v>
      </c>
      <c r="AU29" s="61">
        <v>100.1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100.3</v>
      </c>
      <c r="BJ29" s="61">
        <v>100.2</v>
      </c>
      <c r="BK29" s="61">
        <v>100.3</v>
      </c>
      <c r="BL29" s="62">
        <v>100.1</v>
      </c>
      <c r="BN29" s="49"/>
      <c r="BP29" s="60" t="s">
        <v>84</v>
      </c>
      <c r="BQ29" s="61">
        <v>100.4</v>
      </c>
      <c r="BR29" s="61">
        <v>100.4</v>
      </c>
      <c r="BS29" s="61">
        <v>100.5</v>
      </c>
      <c r="BT29" s="62">
        <v>100</v>
      </c>
    </row>
    <row r="30" spans="2:72" x14ac:dyDescent="0.2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100.2</v>
      </c>
      <c r="AT30" s="61">
        <v>100.1</v>
      </c>
      <c r="AU30" s="61">
        <v>100.1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100.1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2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100.2</v>
      </c>
      <c r="AT31" s="61">
        <v>100.2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2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100.1</v>
      </c>
      <c r="AT32" s="61">
        <v>100.1</v>
      </c>
      <c r="AU32" s="61">
        <v>100.2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99.2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100.2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99.6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99.4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99.4</v>
      </c>
      <c r="F34" s="66">
        <v>99.4</v>
      </c>
      <c r="G34" s="66">
        <v>99.3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99.4</v>
      </c>
      <c r="X34" s="67">
        <v>99.8</v>
      </c>
      <c r="Z34" s="63"/>
      <c r="AA34" s="64"/>
      <c r="AB34" s="65" t="s">
        <v>89</v>
      </c>
      <c r="AC34" s="66">
        <v>99.6</v>
      </c>
      <c r="AD34" s="66">
        <v>99.6</v>
      </c>
      <c r="AE34" s="66">
        <v>99.5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99.1</v>
      </c>
      <c r="AM34" s="66">
        <v>98.9</v>
      </c>
      <c r="AN34" s="67">
        <v>99.6</v>
      </c>
      <c r="AP34" s="63"/>
      <c r="AQ34" s="64"/>
      <c r="AR34" s="65" t="s">
        <v>89</v>
      </c>
      <c r="AS34" s="66">
        <v>100.1</v>
      </c>
      <c r="AT34" s="66">
        <v>100.1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99.4</v>
      </c>
      <c r="BC34" s="66">
        <v>99.3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99.4</v>
      </c>
      <c r="BK34" s="66">
        <v>99.4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99.2</v>
      </c>
      <c r="BS34" s="66">
        <v>99.1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99.4</v>
      </c>
      <c r="F35" s="61">
        <v>99.4</v>
      </c>
      <c r="G35" s="61">
        <v>99.3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99.6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99.1</v>
      </c>
      <c r="AM35" s="61">
        <v>98.9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100.1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99.3</v>
      </c>
      <c r="BD35" s="62">
        <v>99.5</v>
      </c>
      <c r="BF35" s="49" t="s">
        <v>90</v>
      </c>
      <c r="BH35" s="60" t="s">
        <v>78</v>
      </c>
      <c r="BI35" s="61">
        <v>99.4</v>
      </c>
      <c r="BJ35" s="61">
        <v>99.4</v>
      </c>
      <c r="BK35" s="61">
        <v>99.3</v>
      </c>
      <c r="BL35" s="62">
        <v>99.6</v>
      </c>
      <c r="BN35" s="49" t="s">
        <v>90</v>
      </c>
      <c r="BP35" s="60" t="s">
        <v>78</v>
      </c>
      <c r="BQ35" s="61">
        <v>99.2</v>
      </c>
      <c r="BR35" s="61">
        <v>99.2</v>
      </c>
      <c r="BS35" s="61">
        <v>99.1</v>
      </c>
      <c r="BT35" s="62">
        <v>99.6</v>
      </c>
    </row>
    <row r="36" spans="2:72" x14ac:dyDescent="0.2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99.9</v>
      </c>
      <c r="J36" s="49"/>
      <c r="L36" s="60" t="s">
        <v>79</v>
      </c>
      <c r="M36" s="61">
        <v>99.5</v>
      </c>
      <c r="N36" s="61">
        <v>99.4</v>
      </c>
      <c r="O36" s="61">
        <v>99.2</v>
      </c>
      <c r="P36" s="62">
        <v>100.2</v>
      </c>
      <c r="R36" s="49"/>
      <c r="T36" s="60" t="s">
        <v>79</v>
      </c>
      <c r="U36" s="61">
        <v>99.3</v>
      </c>
      <c r="V36" s="61">
        <v>99.3</v>
      </c>
      <c r="W36" s="61">
        <v>98.8</v>
      </c>
      <c r="X36" s="62">
        <v>100.2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100.2</v>
      </c>
      <c r="AH36" s="49"/>
      <c r="AJ36" s="60" t="s">
        <v>79</v>
      </c>
      <c r="AK36" s="61">
        <v>98.9</v>
      </c>
      <c r="AL36" s="61">
        <v>98.9</v>
      </c>
      <c r="AM36" s="61">
        <v>98.3</v>
      </c>
      <c r="AN36" s="62">
        <v>100.2</v>
      </c>
      <c r="AP36" s="49"/>
      <c r="AR36" s="60" t="s">
        <v>79</v>
      </c>
      <c r="AS36" s="61">
        <v>100</v>
      </c>
      <c r="AT36" s="61">
        <v>100</v>
      </c>
      <c r="AU36" s="61">
        <v>100.1</v>
      </c>
      <c r="AV36" s="62">
        <v>99.7</v>
      </c>
      <c r="AX36" s="49"/>
      <c r="AZ36" s="60" t="s">
        <v>79</v>
      </c>
      <c r="BA36" s="61">
        <v>99.3</v>
      </c>
      <c r="BB36" s="61">
        <v>99.2</v>
      </c>
      <c r="BC36" s="61">
        <v>98.9</v>
      </c>
      <c r="BD36" s="62">
        <v>100.1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99</v>
      </c>
      <c r="BR36" s="61">
        <v>98.9</v>
      </c>
      <c r="BS36" s="61">
        <v>98.5</v>
      </c>
      <c r="BT36" s="62">
        <v>100.1</v>
      </c>
    </row>
    <row r="37" spans="2:72" x14ac:dyDescent="0.2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99.4</v>
      </c>
      <c r="N37" s="61">
        <v>99.3</v>
      </c>
      <c r="O37" s="61">
        <v>99</v>
      </c>
      <c r="P37" s="62">
        <v>100.1</v>
      </c>
      <c r="R37" s="49"/>
      <c r="T37" s="60" t="s">
        <v>80</v>
      </c>
      <c r="U37" s="61">
        <v>99.1</v>
      </c>
      <c r="V37" s="61">
        <v>99</v>
      </c>
      <c r="W37" s="61">
        <v>98.6</v>
      </c>
      <c r="X37" s="62">
        <v>100.1</v>
      </c>
      <c r="Z37" s="49"/>
      <c r="AB37" s="60" t="s">
        <v>80</v>
      </c>
      <c r="AC37" s="61">
        <v>99.5</v>
      </c>
      <c r="AD37" s="61">
        <v>99.4</v>
      </c>
      <c r="AE37" s="61">
        <v>99.1</v>
      </c>
      <c r="AF37" s="62">
        <v>100.1</v>
      </c>
      <c r="AH37" s="49"/>
      <c r="AJ37" s="60" t="s">
        <v>80</v>
      </c>
      <c r="AK37" s="61">
        <v>98.7</v>
      </c>
      <c r="AL37" s="61">
        <v>98.6</v>
      </c>
      <c r="AM37" s="61">
        <v>97.9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100</v>
      </c>
      <c r="AV37" s="62">
        <v>99.6</v>
      </c>
      <c r="AX37" s="49"/>
      <c r="AZ37" s="60" t="s">
        <v>80</v>
      </c>
      <c r="BA37" s="61">
        <v>99.1</v>
      </c>
      <c r="BB37" s="61">
        <v>99</v>
      </c>
      <c r="BC37" s="61">
        <v>98.7</v>
      </c>
      <c r="BD37" s="62">
        <v>99.9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99.7</v>
      </c>
      <c r="BN37" s="49"/>
      <c r="BP37" s="60" t="s">
        <v>80</v>
      </c>
      <c r="BQ37" s="61">
        <v>98.8</v>
      </c>
      <c r="BR37" s="61">
        <v>98.7</v>
      </c>
      <c r="BS37" s="61">
        <v>98.2</v>
      </c>
      <c r="BT37" s="62">
        <v>100</v>
      </c>
    </row>
    <row r="38" spans="2:72" x14ac:dyDescent="0.2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99.3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99.4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98.5</v>
      </c>
      <c r="AL38" s="61">
        <v>98.4</v>
      </c>
      <c r="AM38" s="61">
        <v>97.6</v>
      </c>
      <c r="AN38" s="62">
        <v>100.1</v>
      </c>
      <c r="AP38" s="49"/>
      <c r="AR38" s="60" t="s">
        <v>81</v>
      </c>
      <c r="AS38" s="61">
        <v>99.9</v>
      </c>
      <c r="AT38" s="61">
        <v>99.9</v>
      </c>
      <c r="AU38" s="61">
        <v>99.9</v>
      </c>
      <c r="AV38" s="62">
        <v>99.6</v>
      </c>
      <c r="AX38" s="49"/>
      <c r="AZ38" s="60" t="s">
        <v>81</v>
      </c>
      <c r="BA38" s="61">
        <v>99</v>
      </c>
      <c r="BB38" s="61">
        <v>98.9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2">
      <c r="B39" s="49"/>
      <c r="D39" s="60" t="s">
        <v>82</v>
      </c>
      <c r="E39" s="61">
        <v>99.3</v>
      </c>
      <c r="F39" s="61">
        <v>99.3</v>
      </c>
      <c r="G39" s="61">
        <v>99.2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99.2</v>
      </c>
      <c r="P39" s="62">
        <v>100</v>
      </c>
      <c r="R39" s="49"/>
      <c r="T39" s="60" t="s">
        <v>82</v>
      </c>
      <c r="U39" s="61">
        <v>99</v>
      </c>
      <c r="V39" s="61">
        <v>99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99.5</v>
      </c>
      <c r="AE39" s="61">
        <v>99.3</v>
      </c>
      <c r="AF39" s="62">
        <v>100</v>
      </c>
      <c r="AH39" s="49"/>
      <c r="AJ39" s="60" t="s">
        <v>82</v>
      </c>
      <c r="AK39" s="61">
        <v>98.6</v>
      </c>
      <c r="AL39" s="61">
        <v>98.6</v>
      </c>
      <c r="AM39" s="61">
        <v>97.8</v>
      </c>
      <c r="AN39" s="62">
        <v>100</v>
      </c>
      <c r="AP39" s="49"/>
      <c r="AR39" s="60" t="s">
        <v>82</v>
      </c>
      <c r="AS39" s="61">
        <v>99.9</v>
      </c>
      <c r="AT39" s="61">
        <v>99.9</v>
      </c>
      <c r="AU39" s="61">
        <v>100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99.2</v>
      </c>
      <c r="BL39" s="62">
        <v>99.7</v>
      </c>
      <c r="BN39" s="49"/>
      <c r="BP39" s="60" t="s">
        <v>82</v>
      </c>
      <c r="BQ39" s="61">
        <v>98.6</v>
      </c>
      <c r="BR39" s="61">
        <v>98.6</v>
      </c>
      <c r="BS39" s="61">
        <v>98.1</v>
      </c>
      <c r="BT39" s="62">
        <v>100</v>
      </c>
    </row>
    <row r="40" spans="2:72" x14ac:dyDescent="0.2">
      <c r="B40" s="49"/>
      <c r="D40" s="60" t="s">
        <v>83</v>
      </c>
      <c r="E40" s="61">
        <v>98.9</v>
      </c>
      <c r="F40" s="61">
        <v>98.8</v>
      </c>
      <c r="G40" s="61">
        <v>98.6</v>
      </c>
      <c r="H40" s="62">
        <v>99.5</v>
      </c>
      <c r="J40" s="49"/>
      <c r="L40" s="60" t="s">
        <v>83</v>
      </c>
      <c r="M40" s="61">
        <v>99.1</v>
      </c>
      <c r="N40" s="61">
        <v>99</v>
      </c>
      <c r="O40" s="61">
        <v>98.7</v>
      </c>
      <c r="P40" s="62">
        <v>99.9</v>
      </c>
      <c r="R40" s="49"/>
      <c r="T40" s="60" t="s">
        <v>83</v>
      </c>
      <c r="U40" s="61">
        <v>98.9</v>
      </c>
      <c r="V40" s="61">
        <v>98.8</v>
      </c>
      <c r="W40" s="61">
        <v>98.3</v>
      </c>
      <c r="X40" s="62">
        <v>100</v>
      </c>
      <c r="Z40" s="49"/>
      <c r="AB40" s="60" t="s">
        <v>83</v>
      </c>
      <c r="AC40" s="61">
        <v>99.1</v>
      </c>
      <c r="AD40" s="61">
        <v>99.1</v>
      </c>
      <c r="AE40" s="61">
        <v>98.7</v>
      </c>
      <c r="AF40" s="62">
        <v>100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99.8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98.8</v>
      </c>
      <c r="BC40" s="61">
        <v>98.5</v>
      </c>
      <c r="BD40" s="62">
        <v>99.8</v>
      </c>
      <c r="BF40" s="49"/>
      <c r="BH40" s="60" t="s">
        <v>83</v>
      </c>
      <c r="BI40" s="61">
        <v>98.9</v>
      </c>
      <c r="BJ40" s="61">
        <v>98.9</v>
      </c>
      <c r="BK40" s="61">
        <v>98.6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99.9</v>
      </c>
    </row>
    <row r="41" spans="2:72" x14ac:dyDescent="0.2">
      <c r="B41" s="49"/>
      <c r="D41" s="60" t="s">
        <v>84</v>
      </c>
      <c r="E41" s="61">
        <v>98.9</v>
      </c>
      <c r="F41" s="61">
        <v>98.8</v>
      </c>
      <c r="G41" s="61">
        <v>98.6</v>
      </c>
      <c r="H41" s="62">
        <v>99.5</v>
      </c>
      <c r="J41" s="49"/>
      <c r="L41" s="60" t="s">
        <v>84</v>
      </c>
      <c r="M41" s="61">
        <v>99.1</v>
      </c>
      <c r="N41" s="61">
        <v>99</v>
      </c>
      <c r="O41" s="61">
        <v>98.7</v>
      </c>
      <c r="P41" s="62">
        <v>99.9</v>
      </c>
      <c r="R41" s="49"/>
      <c r="T41" s="60" t="s">
        <v>84</v>
      </c>
      <c r="U41" s="61">
        <v>98.9</v>
      </c>
      <c r="V41" s="61">
        <v>98.8</v>
      </c>
      <c r="W41" s="61">
        <v>98.3</v>
      </c>
      <c r="X41" s="62">
        <v>99.9</v>
      </c>
      <c r="Z41" s="49"/>
      <c r="AB41" s="60" t="s">
        <v>84</v>
      </c>
      <c r="AC41" s="61">
        <v>99.1</v>
      </c>
      <c r="AD41" s="61">
        <v>99</v>
      </c>
      <c r="AE41" s="61">
        <v>98.6</v>
      </c>
      <c r="AF41" s="62">
        <v>99.9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98.4</v>
      </c>
      <c r="BD41" s="62">
        <v>99.8</v>
      </c>
      <c r="BF41" s="49"/>
      <c r="BH41" s="60" t="s">
        <v>84</v>
      </c>
      <c r="BI41" s="61">
        <v>98.9</v>
      </c>
      <c r="BJ41" s="61">
        <v>98.8</v>
      </c>
      <c r="BK41" s="61">
        <v>98.6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2">
      <c r="B42" s="49"/>
      <c r="D42" s="60" t="s">
        <v>85</v>
      </c>
      <c r="E42" s="61">
        <v>98.8</v>
      </c>
      <c r="F42" s="61">
        <v>98.7</v>
      </c>
      <c r="G42" s="61">
        <v>98.4</v>
      </c>
      <c r="H42" s="62">
        <v>99.4</v>
      </c>
      <c r="J42" s="49"/>
      <c r="L42" s="60" t="s">
        <v>85</v>
      </c>
      <c r="M42" s="61">
        <v>99</v>
      </c>
      <c r="N42" s="61">
        <v>98.9</v>
      </c>
      <c r="O42" s="61">
        <v>98.5</v>
      </c>
      <c r="P42" s="62">
        <v>100</v>
      </c>
      <c r="R42" s="49"/>
      <c r="T42" s="60" t="s">
        <v>85</v>
      </c>
      <c r="U42" s="61">
        <v>98.6</v>
      </c>
      <c r="V42" s="61">
        <v>98.5</v>
      </c>
      <c r="W42" s="61">
        <v>97.8</v>
      </c>
      <c r="X42" s="62">
        <v>99.9</v>
      </c>
      <c r="Z42" s="49"/>
      <c r="AB42" s="60" t="s">
        <v>85</v>
      </c>
      <c r="AC42" s="61">
        <v>99</v>
      </c>
      <c r="AD42" s="61">
        <v>98.9</v>
      </c>
      <c r="AE42" s="61">
        <v>98.5</v>
      </c>
      <c r="AF42" s="62">
        <v>100</v>
      </c>
      <c r="AH42" s="49"/>
      <c r="AJ42" s="60" t="s">
        <v>85</v>
      </c>
      <c r="AK42" s="61">
        <v>98.1</v>
      </c>
      <c r="AL42" s="61">
        <v>98</v>
      </c>
      <c r="AM42" s="61">
        <v>97.1</v>
      </c>
      <c r="AN42" s="62">
        <v>100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98.6</v>
      </c>
      <c r="BB42" s="61">
        <v>98.5</v>
      </c>
      <c r="BC42" s="61">
        <v>98.1</v>
      </c>
      <c r="BD42" s="62">
        <v>99.8</v>
      </c>
      <c r="BF42" s="49"/>
      <c r="BH42" s="60" t="s">
        <v>85</v>
      </c>
      <c r="BI42" s="61">
        <v>98.8</v>
      </c>
      <c r="BJ42" s="61">
        <v>98.7</v>
      </c>
      <c r="BK42" s="61">
        <v>98.4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97.4</v>
      </c>
      <c r="BT42" s="62">
        <v>99.8</v>
      </c>
    </row>
    <row r="43" spans="2:72" x14ac:dyDescent="0.2">
      <c r="B43" s="49"/>
      <c r="D43" s="60" t="s">
        <v>86</v>
      </c>
      <c r="E43" s="61">
        <v>99</v>
      </c>
      <c r="F43" s="61">
        <v>98.9</v>
      </c>
      <c r="G43" s="61">
        <v>98.6</v>
      </c>
      <c r="H43" s="62">
        <v>99.6</v>
      </c>
      <c r="J43" s="49"/>
      <c r="L43" s="60" t="s">
        <v>86</v>
      </c>
      <c r="M43" s="61">
        <v>99.2</v>
      </c>
      <c r="N43" s="61">
        <v>99.1</v>
      </c>
      <c r="O43" s="61">
        <v>98.5</v>
      </c>
      <c r="P43" s="62">
        <v>100.4</v>
      </c>
      <c r="R43" s="49"/>
      <c r="T43" s="60" t="s">
        <v>86</v>
      </c>
      <c r="U43" s="61">
        <v>98.6</v>
      </c>
      <c r="V43" s="61">
        <v>98.5</v>
      </c>
      <c r="W43" s="61">
        <v>97.7</v>
      </c>
      <c r="X43" s="62">
        <v>100.3</v>
      </c>
      <c r="Z43" s="49"/>
      <c r="AB43" s="60" t="s">
        <v>86</v>
      </c>
      <c r="AC43" s="61">
        <v>99.2</v>
      </c>
      <c r="AD43" s="61">
        <v>99.1</v>
      </c>
      <c r="AE43" s="61">
        <v>98.5</v>
      </c>
      <c r="AF43" s="62">
        <v>100.4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100.3</v>
      </c>
      <c r="AP43" s="49"/>
      <c r="AR43" s="60" t="s">
        <v>86</v>
      </c>
      <c r="AS43" s="61">
        <v>99.9</v>
      </c>
      <c r="AT43" s="61">
        <v>99.8</v>
      </c>
      <c r="AU43" s="61">
        <v>99.7</v>
      </c>
      <c r="AV43" s="62">
        <v>100.1</v>
      </c>
      <c r="AX43" s="49"/>
      <c r="AZ43" s="60" t="s">
        <v>86</v>
      </c>
      <c r="BA43" s="61">
        <v>98.7</v>
      </c>
      <c r="BB43" s="61">
        <v>98.6</v>
      </c>
      <c r="BC43" s="61">
        <v>98.1</v>
      </c>
      <c r="BD43" s="62">
        <v>100.1</v>
      </c>
      <c r="BF43" s="49"/>
      <c r="BH43" s="60" t="s">
        <v>86</v>
      </c>
      <c r="BI43" s="61">
        <v>99</v>
      </c>
      <c r="BJ43" s="61">
        <v>98.9</v>
      </c>
      <c r="BK43" s="61">
        <v>98.6</v>
      </c>
      <c r="BL43" s="62">
        <v>99.8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100.2</v>
      </c>
    </row>
    <row r="44" spans="2:72" x14ac:dyDescent="0.2">
      <c r="B44" s="49"/>
      <c r="D44" s="60" t="s">
        <v>87</v>
      </c>
      <c r="E44" s="61">
        <v>98.9</v>
      </c>
      <c r="F44" s="61">
        <v>98.8</v>
      </c>
      <c r="G44" s="61">
        <v>98.5</v>
      </c>
      <c r="H44" s="62">
        <v>99.5</v>
      </c>
      <c r="J44" s="49"/>
      <c r="L44" s="60" t="s">
        <v>87</v>
      </c>
      <c r="M44" s="61">
        <v>99.1</v>
      </c>
      <c r="N44" s="61">
        <v>99</v>
      </c>
      <c r="O44" s="61">
        <v>98.5</v>
      </c>
      <c r="P44" s="62">
        <v>100.3</v>
      </c>
      <c r="R44" s="49"/>
      <c r="T44" s="60" t="s">
        <v>87</v>
      </c>
      <c r="U44" s="61">
        <v>98.6</v>
      </c>
      <c r="V44" s="61">
        <v>98.4</v>
      </c>
      <c r="W44" s="61">
        <v>97.7</v>
      </c>
      <c r="X44" s="62">
        <v>100.1</v>
      </c>
      <c r="Z44" s="49"/>
      <c r="AB44" s="60" t="s">
        <v>87</v>
      </c>
      <c r="AC44" s="61">
        <v>99.1</v>
      </c>
      <c r="AD44" s="61">
        <v>99</v>
      </c>
      <c r="AE44" s="61">
        <v>98.5</v>
      </c>
      <c r="AF44" s="62">
        <v>100.3</v>
      </c>
      <c r="AH44" s="49"/>
      <c r="AJ44" s="60" t="s">
        <v>87</v>
      </c>
      <c r="AK44" s="61">
        <v>98.1</v>
      </c>
      <c r="AL44" s="61">
        <v>98</v>
      </c>
      <c r="AM44" s="61">
        <v>96.9</v>
      </c>
      <c r="AN44" s="62">
        <v>100.3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98.5</v>
      </c>
      <c r="BC44" s="61">
        <v>98</v>
      </c>
      <c r="BD44" s="62">
        <v>100</v>
      </c>
      <c r="BF44" s="49"/>
      <c r="BH44" s="60" t="s">
        <v>87</v>
      </c>
      <c r="BI44" s="61">
        <v>98.9</v>
      </c>
      <c r="BJ44" s="61">
        <v>98.8</v>
      </c>
      <c r="BK44" s="61">
        <v>98.5</v>
      </c>
      <c r="BL44" s="62">
        <v>99.7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100.1</v>
      </c>
    </row>
    <row r="45" spans="2:72" x14ac:dyDescent="0.2">
      <c r="B45" s="49"/>
      <c r="D45" s="60" t="s">
        <v>88</v>
      </c>
      <c r="E45" s="61">
        <v>99</v>
      </c>
      <c r="F45" s="61">
        <v>98.8</v>
      </c>
      <c r="G45" s="61">
        <v>98.6</v>
      </c>
      <c r="H45" s="62">
        <v>99.6</v>
      </c>
      <c r="J45" s="49"/>
      <c r="L45" s="60" t="s">
        <v>88</v>
      </c>
      <c r="M45" s="61">
        <v>99.2</v>
      </c>
      <c r="N45" s="61">
        <v>99</v>
      </c>
      <c r="O45" s="61">
        <v>98.5</v>
      </c>
      <c r="P45" s="62">
        <v>100.3</v>
      </c>
      <c r="R45" s="49"/>
      <c r="T45" s="60" t="s">
        <v>88</v>
      </c>
      <c r="U45" s="61">
        <v>98.7</v>
      </c>
      <c r="V45" s="61">
        <v>98.5</v>
      </c>
      <c r="W45" s="61">
        <v>97.7</v>
      </c>
      <c r="X45" s="62">
        <v>100.2</v>
      </c>
      <c r="Z45" s="49"/>
      <c r="AB45" s="60" t="s">
        <v>88</v>
      </c>
      <c r="AC45" s="61">
        <v>99.2</v>
      </c>
      <c r="AD45" s="61">
        <v>99</v>
      </c>
      <c r="AE45" s="61">
        <v>98.5</v>
      </c>
      <c r="AF45" s="62">
        <v>100.4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100.3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</v>
      </c>
      <c r="BD45" s="62">
        <v>100</v>
      </c>
      <c r="BF45" s="49"/>
      <c r="BH45" s="60" t="s">
        <v>88</v>
      </c>
      <c r="BI45" s="61">
        <v>99</v>
      </c>
      <c r="BJ45" s="61">
        <v>98.8</v>
      </c>
      <c r="BK45" s="61">
        <v>98.5</v>
      </c>
      <c r="BL45" s="62">
        <v>99.8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100.1</v>
      </c>
    </row>
    <row r="46" spans="2:72" x14ac:dyDescent="0.2">
      <c r="B46" s="63"/>
      <c r="C46" s="64"/>
      <c r="D46" s="65" t="s">
        <v>89</v>
      </c>
      <c r="E46" s="66">
        <v>99.4</v>
      </c>
      <c r="F46" s="66">
        <v>99.2</v>
      </c>
      <c r="G46" s="66">
        <v>99</v>
      </c>
      <c r="H46" s="67">
        <v>100</v>
      </c>
      <c r="J46" s="63"/>
      <c r="K46" s="64"/>
      <c r="L46" s="65" t="s">
        <v>89</v>
      </c>
      <c r="M46" s="66">
        <v>99.6</v>
      </c>
      <c r="N46" s="66">
        <v>99.5</v>
      </c>
      <c r="O46" s="66">
        <v>99</v>
      </c>
      <c r="P46" s="67">
        <v>100.7</v>
      </c>
      <c r="R46" s="63"/>
      <c r="S46" s="64"/>
      <c r="T46" s="65" t="s">
        <v>89</v>
      </c>
      <c r="U46" s="66">
        <v>99.2</v>
      </c>
      <c r="V46" s="66">
        <v>99</v>
      </c>
      <c r="W46" s="66">
        <v>98.3</v>
      </c>
      <c r="X46" s="67">
        <v>100.5</v>
      </c>
      <c r="Z46" s="63"/>
      <c r="AA46" s="64"/>
      <c r="AB46" s="65" t="s">
        <v>89</v>
      </c>
      <c r="AC46" s="66">
        <v>99.6</v>
      </c>
      <c r="AD46" s="66">
        <v>99.5</v>
      </c>
      <c r="AE46" s="66">
        <v>99</v>
      </c>
      <c r="AF46" s="67">
        <v>100.7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100.7</v>
      </c>
      <c r="AP46" s="63"/>
      <c r="AQ46" s="64"/>
      <c r="AR46" s="65" t="s">
        <v>89</v>
      </c>
      <c r="AS46" s="66">
        <v>99.8</v>
      </c>
      <c r="AT46" s="66">
        <v>99.7</v>
      </c>
      <c r="AU46" s="66">
        <v>99.6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98.5</v>
      </c>
      <c r="BD46" s="67">
        <v>100.4</v>
      </c>
      <c r="BF46" s="63"/>
      <c r="BG46" s="64"/>
      <c r="BH46" s="65" t="s">
        <v>89</v>
      </c>
      <c r="BI46" s="66">
        <v>99.4</v>
      </c>
      <c r="BJ46" s="66">
        <v>99.3</v>
      </c>
      <c r="BK46" s="66">
        <v>99</v>
      </c>
      <c r="BL46" s="67">
        <v>100.1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100.5</v>
      </c>
    </row>
    <row r="47" spans="2:72" x14ac:dyDescent="0.2">
      <c r="B47" s="49" t="s">
        <v>71</v>
      </c>
      <c r="D47" s="60" t="s">
        <v>78</v>
      </c>
      <c r="E47" s="61">
        <v>99.4</v>
      </c>
      <c r="F47" s="61">
        <v>99.3</v>
      </c>
      <c r="G47" s="61">
        <v>99</v>
      </c>
      <c r="H47" s="62">
        <v>100.2</v>
      </c>
      <c r="J47" s="49" t="s">
        <v>71</v>
      </c>
      <c r="L47" s="60" t="s">
        <v>78</v>
      </c>
      <c r="M47" s="61">
        <v>99.7</v>
      </c>
      <c r="N47" s="61">
        <v>99.6</v>
      </c>
      <c r="O47" s="61">
        <v>99.1</v>
      </c>
      <c r="P47" s="62">
        <v>100.9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98.8</v>
      </c>
      <c r="X47" s="62">
        <v>100.8</v>
      </c>
      <c r="Z47" s="49" t="s">
        <v>71</v>
      </c>
      <c r="AB47" s="60" t="s">
        <v>78</v>
      </c>
      <c r="AC47" s="61">
        <v>99.6</v>
      </c>
      <c r="AD47" s="61">
        <v>99.6</v>
      </c>
      <c r="AE47" s="61">
        <v>99</v>
      </c>
      <c r="AF47" s="62">
        <v>100.9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101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99.6</v>
      </c>
      <c r="AV47" s="62">
        <v>100.2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100.7</v>
      </c>
      <c r="BF47" s="49" t="s">
        <v>71</v>
      </c>
      <c r="BH47" s="60" t="s">
        <v>78</v>
      </c>
      <c r="BI47" s="61">
        <v>99.5</v>
      </c>
      <c r="BJ47" s="61">
        <v>99.4</v>
      </c>
      <c r="BK47" s="61">
        <v>99</v>
      </c>
      <c r="BL47" s="62">
        <v>100.4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100.8</v>
      </c>
    </row>
    <row r="48" spans="2:72" x14ac:dyDescent="0.2">
      <c r="B48" s="49"/>
      <c r="D48" s="60" t="s">
        <v>79</v>
      </c>
      <c r="E48" s="61">
        <v>99.5</v>
      </c>
      <c r="F48" s="61">
        <v>99.3</v>
      </c>
      <c r="G48" s="61">
        <v>99.1</v>
      </c>
      <c r="H48" s="62">
        <v>100.2</v>
      </c>
      <c r="J48" s="49"/>
      <c r="L48" s="60" t="s">
        <v>79</v>
      </c>
      <c r="M48" s="61">
        <v>99.8</v>
      </c>
      <c r="N48" s="61">
        <v>99.7</v>
      </c>
      <c r="O48" s="61">
        <v>99.2</v>
      </c>
      <c r="P48" s="62">
        <v>100.9</v>
      </c>
      <c r="R48" s="49"/>
      <c r="T48" s="60" t="s">
        <v>79</v>
      </c>
      <c r="U48" s="61">
        <v>99.8</v>
      </c>
      <c r="V48" s="61">
        <v>99.7</v>
      </c>
      <c r="W48" s="61">
        <v>99.3</v>
      </c>
      <c r="X48" s="62">
        <v>100.7</v>
      </c>
      <c r="Z48" s="49"/>
      <c r="AB48" s="60" t="s">
        <v>79</v>
      </c>
      <c r="AC48" s="61">
        <v>99.7</v>
      </c>
      <c r="AD48" s="61">
        <v>99.6</v>
      </c>
      <c r="AE48" s="61">
        <v>99.1</v>
      </c>
      <c r="AF48" s="62">
        <v>100.9</v>
      </c>
      <c r="AH48" s="49"/>
      <c r="AJ48" s="60" t="s">
        <v>79</v>
      </c>
      <c r="AK48" s="61">
        <v>99.7</v>
      </c>
      <c r="AL48" s="61">
        <v>99.6</v>
      </c>
      <c r="AM48" s="61">
        <v>98.9</v>
      </c>
      <c r="AN48" s="62">
        <v>101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99.6</v>
      </c>
      <c r="BB48" s="61">
        <v>99.5</v>
      </c>
      <c r="BC48" s="61">
        <v>99.1</v>
      </c>
      <c r="BD48" s="62">
        <v>100.7</v>
      </c>
      <c r="BF48" s="49"/>
      <c r="BH48" s="60" t="s">
        <v>79</v>
      </c>
      <c r="BI48" s="61">
        <v>99.5</v>
      </c>
      <c r="BJ48" s="61">
        <v>99.4</v>
      </c>
      <c r="BK48" s="61">
        <v>99.1</v>
      </c>
      <c r="BL48" s="62">
        <v>100.3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2">
      <c r="B49" s="49"/>
      <c r="D49" s="60" t="s">
        <v>80</v>
      </c>
      <c r="E49" s="61">
        <v>99.6</v>
      </c>
      <c r="F49" s="61">
        <v>99.4</v>
      </c>
      <c r="G49" s="61">
        <v>99.1</v>
      </c>
      <c r="H49" s="62">
        <v>100.3</v>
      </c>
      <c r="J49" s="49"/>
      <c r="L49" s="60" t="s">
        <v>80</v>
      </c>
      <c r="M49" s="61">
        <v>99.9</v>
      </c>
      <c r="N49" s="61">
        <v>99.8</v>
      </c>
      <c r="O49" s="61">
        <v>99.2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99.8</v>
      </c>
      <c r="AD49" s="61">
        <v>99.7</v>
      </c>
      <c r="AE49" s="61">
        <v>99.1</v>
      </c>
      <c r="AF49" s="62">
        <v>101.1</v>
      </c>
      <c r="AH49" s="49"/>
      <c r="AJ49" s="60" t="s">
        <v>80</v>
      </c>
      <c r="AK49" s="61">
        <v>99.9</v>
      </c>
      <c r="AL49" s="61">
        <v>99.7</v>
      </c>
      <c r="AM49" s="61">
        <v>98.9</v>
      </c>
      <c r="AN49" s="62">
        <v>101.3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99.8</v>
      </c>
      <c r="BB49" s="61">
        <v>99.6</v>
      </c>
      <c r="BC49" s="61">
        <v>99.1</v>
      </c>
      <c r="BD49" s="62">
        <v>101</v>
      </c>
      <c r="BF49" s="49"/>
      <c r="BH49" s="60" t="s">
        <v>80</v>
      </c>
      <c r="BI49" s="61">
        <v>99.6</v>
      </c>
      <c r="BJ49" s="61">
        <v>99.4</v>
      </c>
      <c r="BK49" s="61">
        <v>99.1</v>
      </c>
      <c r="BL49" s="62">
        <v>100.5</v>
      </c>
      <c r="BN49" s="49"/>
      <c r="BP49" s="60" t="s">
        <v>80</v>
      </c>
      <c r="BQ49" s="61">
        <v>99.7</v>
      </c>
      <c r="BR49" s="61">
        <v>99.5</v>
      </c>
      <c r="BS49" s="61">
        <v>99</v>
      </c>
      <c r="BT49" s="62">
        <v>101</v>
      </c>
    </row>
    <row r="50" spans="2:72" x14ac:dyDescent="0.2">
      <c r="B50" s="49"/>
      <c r="D50" s="60" t="s">
        <v>81</v>
      </c>
      <c r="E50" s="61">
        <v>99.9</v>
      </c>
      <c r="F50" s="61">
        <v>99.7</v>
      </c>
      <c r="G50" s="61">
        <v>99.5</v>
      </c>
      <c r="H50" s="62">
        <v>100.5</v>
      </c>
      <c r="J50" s="49"/>
      <c r="L50" s="60" t="s">
        <v>81</v>
      </c>
      <c r="M50" s="61">
        <v>100.2</v>
      </c>
      <c r="N50" s="61">
        <v>100.1</v>
      </c>
      <c r="O50" s="61">
        <v>99.6</v>
      </c>
      <c r="P50" s="62">
        <v>101.3</v>
      </c>
      <c r="R50" s="49"/>
      <c r="T50" s="60" t="s">
        <v>81</v>
      </c>
      <c r="U50" s="61">
        <v>100.3</v>
      </c>
      <c r="V50" s="61">
        <v>100.1</v>
      </c>
      <c r="W50" s="61">
        <v>99.7</v>
      </c>
      <c r="X50" s="62">
        <v>101.1</v>
      </c>
      <c r="Z50" s="49"/>
      <c r="AB50" s="60" t="s">
        <v>81</v>
      </c>
      <c r="AC50" s="61">
        <v>100.1</v>
      </c>
      <c r="AD50" s="61">
        <v>99.9</v>
      </c>
      <c r="AE50" s="61">
        <v>99.4</v>
      </c>
      <c r="AF50" s="62">
        <v>101.2</v>
      </c>
      <c r="AH50" s="49"/>
      <c r="AJ50" s="60" t="s">
        <v>81</v>
      </c>
      <c r="AK50" s="61">
        <v>100.2</v>
      </c>
      <c r="AL50" s="61">
        <v>100.1</v>
      </c>
      <c r="AM50" s="61">
        <v>99.4</v>
      </c>
      <c r="AN50" s="62">
        <v>101.5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100.3</v>
      </c>
      <c r="AX50" s="49"/>
      <c r="AZ50" s="60" t="s">
        <v>81</v>
      </c>
      <c r="BA50" s="61">
        <v>100.1</v>
      </c>
      <c r="BB50" s="61">
        <v>99.9</v>
      </c>
      <c r="BC50" s="61">
        <v>99.5</v>
      </c>
      <c r="BD50" s="62">
        <v>101.2</v>
      </c>
      <c r="BF50" s="49"/>
      <c r="BH50" s="60" t="s">
        <v>81</v>
      </c>
      <c r="BI50" s="61">
        <v>100</v>
      </c>
      <c r="BJ50" s="61">
        <v>99.7</v>
      </c>
      <c r="BK50" s="61">
        <v>99.5</v>
      </c>
      <c r="BL50" s="62">
        <v>100.6</v>
      </c>
      <c r="BN50" s="49"/>
      <c r="BP50" s="60" t="s">
        <v>81</v>
      </c>
      <c r="BQ50" s="61">
        <v>100</v>
      </c>
      <c r="BR50" s="61">
        <v>99.9</v>
      </c>
      <c r="BS50" s="61">
        <v>99.4</v>
      </c>
      <c r="BT50" s="62">
        <v>101.2</v>
      </c>
    </row>
    <row r="51" spans="2:72" x14ac:dyDescent="0.2">
      <c r="B51" s="49"/>
      <c r="D51" s="60" t="s">
        <v>82</v>
      </c>
      <c r="E51" s="61">
        <v>99.8</v>
      </c>
      <c r="F51" s="61">
        <v>99.7</v>
      </c>
      <c r="G51" s="61">
        <v>99.5</v>
      </c>
      <c r="H51" s="62">
        <v>100.6</v>
      </c>
      <c r="J51" s="49"/>
      <c r="L51" s="60" t="s">
        <v>82</v>
      </c>
      <c r="M51" s="61">
        <v>100.1</v>
      </c>
      <c r="N51" s="61">
        <v>100.1</v>
      </c>
      <c r="O51" s="61">
        <v>99.6</v>
      </c>
      <c r="P51" s="62">
        <v>101.4</v>
      </c>
      <c r="R51" s="49"/>
      <c r="T51" s="60" t="s">
        <v>82</v>
      </c>
      <c r="U51" s="61">
        <v>100.2</v>
      </c>
      <c r="V51" s="61">
        <v>100.2</v>
      </c>
      <c r="W51" s="61">
        <v>99.7</v>
      </c>
      <c r="X51" s="62">
        <v>101.2</v>
      </c>
      <c r="Z51" s="49"/>
      <c r="AB51" s="60" t="s">
        <v>82</v>
      </c>
      <c r="AC51" s="61">
        <v>100</v>
      </c>
      <c r="AD51" s="61">
        <v>100</v>
      </c>
      <c r="AE51" s="61">
        <v>99.4</v>
      </c>
      <c r="AF51" s="62">
        <v>101.3</v>
      </c>
      <c r="AH51" s="49"/>
      <c r="AJ51" s="60" t="s">
        <v>82</v>
      </c>
      <c r="AK51" s="61">
        <v>100.1</v>
      </c>
      <c r="AL51" s="61">
        <v>100.1</v>
      </c>
      <c r="AM51" s="61">
        <v>99.4</v>
      </c>
      <c r="AN51" s="62">
        <v>101.5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</v>
      </c>
      <c r="BB51" s="61">
        <v>99.9</v>
      </c>
      <c r="BC51" s="61">
        <v>99.5</v>
      </c>
      <c r="BD51" s="62">
        <v>101.2</v>
      </c>
      <c r="BF51" s="49"/>
      <c r="BH51" s="60" t="s">
        <v>82</v>
      </c>
      <c r="BI51" s="61">
        <v>99.9</v>
      </c>
      <c r="BJ51" s="61">
        <v>99.8</v>
      </c>
      <c r="BK51" s="61">
        <v>99.5</v>
      </c>
      <c r="BL51" s="62">
        <v>100.7</v>
      </c>
      <c r="BN51" s="49"/>
      <c r="BP51" s="60" t="s">
        <v>82</v>
      </c>
      <c r="BQ51" s="61">
        <v>100</v>
      </c>
      <c r="BR51" s="61">
        <v>99.9</v>
      </c>
      <c r="BS51" s="61">
        <v>99.4</v>
      </c>
      <c r="BT51" s="62">
        <v>101.2</v>
      </c>
    </row>
    <row r="52" spans="2:72" x14ac:dyDescent="0.2">
      <c r="B52" s="49"/>
      <c r="D52" s="60" t="s">
        <v>83</v>
      </c>
      <c r="E52" s="61">
        <v>99.9</v>
      </c>
      <c r="F52" s="61">
        <v>99.7</v>
      </c>
      <c r="G52" s="61">
        <v>99.5</v>
      </c>
      <c r="H52" s="62">
        <v>100.4</v>
      </c>
      <c r="J52" s="49"/>
      <c r="L52" s="60" t="s">
        <v>83</v>
      </c>
      <c r="M52" s="61">
        <v>100.3</v>
      </c>
      <c r="N52" s="61">
        <v>100.1</v>
      </c>
      <c r="O52" s="61">
        <v>99.7</v>
      </c>
      <c r="P52" s="62">
        <v>101.3</v>
      </c>
      <c r="R52" s="49"/>
      <c r="T52" s="60" t="s">
        <v>83</v>
      </c>
      <c r="U52" s="61">
        <v>100.3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100.1</v>
      </c>
      <c r="AD52" s="61">
        <v>100</v>
      </c>
      <c r="AE52" s="61">
        <v>99.5</v>
      </c>
      <c r="AF52" s="62">
        <v>101.2</v>
      </c>
      <c r="AH52" s="49"/>
      <c r="AJ52" s="60" t="s">
        <v>83</v>
      </c>
      <c r="AK52" s="61">
        <v>100.2</v>
      </c>
      <c r="AL52" s="61">
        <v>100.1</v>
      </c>
      <c r="AM52" s="61">
        <v>99.4</v>
      </c>
      <c r="AN52" s="62">
        <v>101.5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100.1</v>
      </c>
      <c r="BB52" s="61">
        <v>100</v>
      </c>
      <c r="BC52" s="61">
        <v>99.5</v>
      </c>
      <c r="BD52" s="62">
        <v>101.1</v>
      </c>
      <c r="BF52" s="49"/>
      <c r="BH52" s="60" t="s">
        <v>83</v>
      </c>
      <c r="BI52" s="61">
        <v>100</v>
      </c>
      <c r="BJ52" s="61">
        <v>99.8</v>
      </c>
      <c r="BK52" s="61">
        <v>99.5</v>
      </c>
      <c r="BL52" s="62">
        <v>100.6</v>
      </c>
      <c r="BN52" s="49"/>
      <c r="BP52" s="60" t="s">
        <v>83</v>
      </c>
      <c r="BQ52" s="61">
        <v>100</v>
      </c>
      <c r="BR52" s="61">
        <v>99.9</v>
      </c>
      <c r="BS52" s="61">
        <v>99.5</v>
      </c>
      <c r="BT52" s="62">
        <v>101.1</v>
      </c>
    </row>
    <row r="53" spans="2:72" x14ac:dyDescent="0.2">
      <c r="B53" s="49"/>
      <c r="D53" s="60" t="s">
        <v>84</v>
      </c>
      <c r="E53" s="61">
        <v>99.9</v>
      </c>
      <c r="F53" s="61">
        <v>99.8</v>
      </c>
      <c r="G53" s="61">
        <v>99.5</v>
      </c>
      <c r="H53" s="62">
        <v>100.5</v>
      </c>
      <c r="J53" s="49"/>
      <c r="L53" s="60" t="s">
        <v>84</v>
      </c>
      <c r="M53" s="61">
        <v>100.2</v>
      </c>
      <c r="N53" s="61">
        <v>100.1</v>
      </c>
      <c r="O53" s="61">
        <v>99.7</v>
      </c>
      <c r="P53" s="62">
        <v>101.3</v>
      </c>
      <c r="R53" s="49"/>
      <c r="T53" s="60" t="s">
        <v>84</v>
      </c>
      <c r="U53" s="61">
        <v>100.2</v>
      </c>
      <c r="V53" s="61">
        <v>100.2</v>
      </c>
      <c r="W53" s="61">
        <v>99.7</v>
      </c>
      <c r="X53" s="62">
        <v>101.1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101.2</v>
      </c>
      <c r="AH53" s="49"/>
      <c r="AJ53" s="60" t="s">
        <v>84</v>
      </c>
      <c r="AK53" s="61">
        <v>100.2</v>
      </c>
      <c r="AL53" s="61">
        <v>100.1</v>
      </c>
      <c r="AM53" s="61">
        <v>99.4</v>
      </c>
      <c r="AN53" s="62">
        <v>101.5</v>
      </c>
      <c r="AP53" s="49"/>
      <c r="AR53" s="60" t="s">
        <v>84</v>
      </c>
      <c r="AS53" s="61">
        <v>100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100.1</v>
      </c>
      <c r="BB53" s="61">
        <v>100</v>
      </c>
      <c r="BC53" s="61">
        <v>99.5</v>
      </c>
      <c r="BD53" s="62">
        <v>101.1</v>
      </c>
      <c r="BF53" s="49"/>
      <c r="BH53" s="60" t="s">
        <v>84</v>
      </c>
      <c r="BI53" s="61">
        <v>99.9</v>
      </c>
      <c r="BJ53" s="61">
        <v>99.8</v>
      </c>
      <c r="BK53" s="61">
        <v>99.5</v>
      </c>
      <c r="BL53" s="62">
        <v>100.6</v>
      </c>
      <c r="BN53" s="49"/>
      <c r="BP53" s="60" t="s">
        <v>84</v>
      </c>
      <c r="BQ53" s="61">
        <v>100</v>
      </c>
      <c r="BR53" s="61">
        <v>99.9</v>
      </c>
      <c r="BS53" s="61">
        <v>99.5</v>
      </c>
      <c r="BT53" s="62">
        <v>101.2</v>
      </c>
    </row>
    <row r="54" spans="2:72" x14ac:dyDescent="0.2">
      <c r="B54" s="49"/>
      <c r="D54" s="60" t="s">
        <v>85</v>
      </c>
      <c r="E54" s="61">
        <v>100</v>
      </c>
      <c r="F54" s="61">
        <v>99.9</v>
      </c>
      <c r="G54" s="61">
        <v>99.7</v>
      </c>
      <c r="H54" s="62">
        <v>100.6</v>
      </c>
      <c r="J54" s="49"/>
      <c r="L54" s="60" t="s">
        <v>85</v>
      </c>
      <c r="M54" s="61">
        <v>100.3</v>
      </c>
      <c r="N54" s="61">
        <v>100.2</v>
      </c>
      <c r="O54" s="61">
        <v>99.8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99.8</v>
      </c>
      <c r="X54" s="62">
        <v>101.2</v>
      </c>
      <c r="Z54" s="49"/>
      <c r="AB54" s="60" t="s">
        <v>85</v>
      </c>
      <c r="AC54" s="61">
        <v>100.2</v>
      </c>
      <c r="AD54" s="61">
        <v>100.1</v>
      </c>
      <c r="AE54" s="61">
        <v>99.7</v>
      </c>
      <c r="AF54" s="62">
        <v>101.3</v>
      </c>
      <c r="AH54" s="49"/>
      <c r="AJ54" s="60" t="s">
        <v>85</v>
      </c>
      <c r="AK54" s="61">
        <v>100.3</v>
      </c>
      <c r="AL54" s="61">
        <v>100.2</v>
      </c>
      <c r="AM54" s="61">
        <v>99.5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100.2</v>
      </c>
      <c r="BB54" s="61">
        <v>100.1</v>
      </c>
      <c r="BC54" s="61">
        <v>99.6</v>
      </c>
      <c r="BD54" s="62">
        <v>101.3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99.5</v>
      </c>
      <c r="BT54" s="62">
        <v>101.3</v>
      </c>
    </row>
    <row r="55" spans="2:72" x14ac:dyDescent="0.2">
      <c r="B55" s="49"/>
      <c r="D55" s="60" t="s">
        <v>86</v>
      </c>
      <c r="E55" s="61">
        <v>99.7</v>
      </c>
      <c r="F55" s="61">
        <v>99.5</v>
      </c>
      <c r="G55" s="61">
        <v>99.1</v>
      </c>
      <c r="H55" s="62">
        <v>100.9</v>
      </c>
      <c r="J55" s="49"/>
      <c r="L55" s="60" t="s">
        <v>86</v>
      </c>
      <c r="M55" s="61">
        <v>100.1</v>
      </c>
      <c r="N55" s="61">
        <v>100</v>
      </c>
      <c r="O55" s="61">
        <v>99.3</v>
      </c>
      <c r="P55" s="62">
        <v>101.8</v>
      </c>
      <c r="R55" s="49"/>
      <c r="T55" s="60" t="s">
        <v>86</v>
      </c>
      <c r="U55" s="61">
        <v>100.4</v>
      </c>
      <c r="V55" s="61">
        <v>100.3</v>
      </c>
      <c r="W55" s="61">
        <v>99.7</v>
      </c>
      <c r="X55" s="62">
        <v>101.5</v>
      </c>
      <c r="Z55" s="49"/>
      <c r="AB55" s="60" t="s">
        <v>86</v>
      </c>
      <c r="AC55" s="61">
        <v>99.9</v>
      </c>
      <c r="AD55" s="61">
        <v>99.8</v>
      </c>
      <c r="AE55" s="61">
        <v>99.1</v>
      </c>
      <c r="AF55" s="62">
        <v>101.6</v>
      </c>
      <c r="AH55" s="49"/>
      <c r="AJ55" s="60" t="s">
        <v>86</v>
      </c>
      <c r="AK55" s="61">
        <v>100.4</v>
      </c>
      <c r="AL55" s="61">
        <v>100.2</v>
      </c>
      <c r="AM55" s="61">
        <v>99.4</v>
      </c>
      <c r="AN55" s="62">
        <v>102</v>
      </c>
      <c r="AP55" s="49"/>
      <c r="AR55" s="60" t="s">
        <v>86</v>
      </c>
      <c r="AS55" s="61">
        <v>100</v>
      </c>
      <c r="AT55" s="61">
        <v>99.7</v>
      </c>
      <c r="AU55" s="61">
        <v>99.5</v>
      </c>
      <c r="AV55" s="62">
        <v>100.8</v>
      </c>
      <c r="AX55" s="49"/>
      <c r="AZ55" s="60" t="s">
        <v>86</v>
      </c>
      <c r="BA55" s="61">
        <v>100.1</v>
      </c>
      <c r="BB55" s="61">
        <v>100</v>
      </c>
      <c r="BC55" s="61">
        <v>99.4</v>
      </c>
      <c r="BD55" s="62">
        <v>101.7</v>
      </c>
      <c r="BF55" s="49"/>
      <c r="BH55" s="60" t="s">
        <v>86</v>
      </c>
      <c r="BI55" s="61">
        <v>99.8</v>
      </c>
      <c r="BJ55" s="61">
        <v>99.6</v>
      </c>
      <c r="BK55" s="61">
        <v>99.1</v>
      </c>
      <c r="BL55" s="62">
        <v>101.1</v>
      </c>
      <c r="BN55" s="49"/>
      <c r="BP55" s="60" t="s">
        <v>86</v>
      </c>
      <c r="BQ55" s="61">
        <v>100.1</v>
      </c>
      <c r="BR55" s="61">
        <v>100</v>
      </c>
      <c r="BS55" s="61">
        <v>99.4</v>
      </c>
      <c r="BT55" s="62">
        <v>101.6</v>
      </c>
    </row>
    <row r="56" spans="2:72" x14ac:dyDescent="0.2">
      <c r="B56" s="49"/>
      <c r="D56" s="60" t="s">
        <v>87</v>
      </c>
      <c r="E56" s="61">
        <v>99.9</v>
      </c>
      <c r="F56" s="61">
        <v>99.7</v>
      </c>
      <c r="G56" s="61">
        <v>99.3</v>
      </c>
      <c r="H56" s="62">
        <v>101</v>
      </c>
      <c r="J56" s="49"/>
      <c r="L56" s="60" t="s">
        <v>87</v>
      </c>
      <c r="M56" s="61">
        <v>100.3</v>
      </c>
      <c r="N56" s="61">
        <v>100.2</v>
      </c>
      <c r="O56" s="61">
        <v>99.5</v>
      </c>
      <c r="P56" s="62">
        <v>101.8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101.6</v>
      </c>
      <c r="Z56" s="49"/>
      <c r="AB56" s="60" t="s">
        <v>87</v>
      </c>
      <c r="AC56" s="61">
        <v>100.1</v>
      </c>
      <c r="AD56" s="61">
        <v>100</v>
      </c>
      <c r="AE56" s="61">
        <v>99.3</v>
      </c>
      <c r="AF56" s="62">
        <v>101.7</v>
      </c>
      <c r="AH56" s="49"/>
      <c r="AJ56" s="60" t="s">
        <v>87</v>
      </c>
      <c r="AK56" s="61">
        <v>100.8</v>
      </c>
      <c r="AL56" s="61">
        <v>100.7</v>
      </c>
      <c r="AM56" s="61">
        <v>100.1</v>
      </c>
      <c r="AN56" s="62">
        <v>102</v>
      </c>
      <c r="AP56" s="49"/>
      <c r="AR56" s="60" t="s">
        <v>87</v>
      </c>
      <c r="AS56" s="61">
        <v>100</v>
      </c>
      <c r="AT56" s="61">
        <v>99.8</v>
      </c>
      <c r="AU56" s="61">
        <v>99.6</v>
      </c>
      <c r="AV56" s="62">
        <v>100.8</v>
      </c>
      <c r="AX56" s="49"/>
      <c r="AZ56" s="60" t="s">
        <v>87</v>
      </c>
      <c r="BA56" s="61">
        <v>100.4</v>
      </c>
      <c r="BB56" s="61">
        <v>100.3</v>
      </c>
      <c r="BC56" s="61">
        <v>99.8</v>
      </c>
      <c r="BD56" s="62">
        <v>101.7</v>
      </c>
      <c r="BF56" s="49"/>
      <c r="BH56" s="60" t="s">
        <v>87</v>
      </c>
      <c r="BI56" s="61">
        <v>100</v>
      </c>
      <c r="BJ56" s="61">
        <v>99.8</v>
      </c>
      <c r="BK56" s="61">
        <v>99.3</v>
      </c>
      <c r="BL56" s="62">
        <v>101.2</v>
      </c>
      <c r="BN56" s="49"/>
      <c r="BP56" s="60" t="s">
        <v>87</v>
      </c>
      <c r="BQ56" s="61">
        <v>100.6</v>
      </c>
      <c r="BR56" s="61">
        <v>100.5</v>
      </c>
      <c r="BS56" s="61">
        <v>100</v>
      </c>
      <c r="BT56" s="62">
        <v>101.7</v>
      </c>
    </row>
    <row r="57" spans="2:72" x14ac:dyDescent="0.2">
      <c r="B57" s="49"/>
      <c r="D57" s="60" t="s">
        <v>88</v>
      </c>
      <c r="E57" s="61">
        <v>99.9</v>
      </c>
      <c r="F57" s="61">
        <v>99.8</v>
      </c>
      <c r="G57" s="61">
        <v>99.4</v>
      </c>
      <c r="H57" s="62">
        <v>101</v>
      </c>
      <c r="J57" s="49"/>
      <c r="L57" s="60" t="s">
        <v>88</v>
      </c>
      <c r="M57" s="61">
        <v>100.3</v>
      </c>
      <c r="N57" s="61">
        <v>100.3</v>
      </c>
      <c r="O57" s="61">
        <v>99.6</v>
      </c>
      <c r="P57" s="62">
        <v>101.8</v>
      </c>
      <c r="R57" s="49"/>
      <c r="T57" s="60" t="s">
        <v>88</v>
      </c>
      <c r="U57" s="61">
        <v>101</v>
      </c>
      <c r="V57" s="61">
        <v>101</v>
      </c>
      <c r="W57" s="61">
        <v>100.8</v>
      </c>
      <c r="X57" s="62">
        <v>101.6</v>
      </c>
      <c r="Z57" s="49"/>
      <c r="AB57" s="60" t="s">
        <v>88</v>
      </c>
      <c r="AC57" s="61">
        <v>100.1</v>
      </c>
      <c r="AD57" s="61">
        <v>100.1</v>
      </c>
      <c r="AE57" s="61">
        <v>99.4</v>
      </c>
      <c r="AF57" s="62">
        <v>101.7</v>
      </c>
      <c r="AH57" s="49"/>
      <c r="AJ57" s="60" t="s">
        <v>88</v>
      </c>
      <c r="AK57" s="61">
        <v>101.1</v>
      </c>
      <c r="AL57" s="61">
        <v>101.1</v>
      </c>
      <c r="AM57" s="61">
        <v>100.6</v>
      </c>
      <c r="AN57" s="62">
        <v>102.1</v>
      </c>
      <c r="AP57" s="49"/>
      <c r="AR57" s="60" t="s">
        <v>88</v>
      </c>
      <c r="AS57" s="61">
        <v>99.9</v>
      </c>
      <c r="AT57" s="61">
        <v>99.8</v>
      </c>
      <c r="AU57" s="61">
        <v>99.6</v>
      </c>
      <c r="AV57" s="62">
        <v>100.8</v>
      </c>
      <c r="AX57" s="49"/>
      <c r="AZ57" s="60" t="s">
        <v>88</v>
      </c>
      <c r="BA57" s="61">
        <v>100.6</v>
      </c>
      <c r="BB57" s="61">
        <v>100.5</v>
      </c>
      <c r="BC57" s="61">
        <v>100.1</v>
      </c>
      <c r="BD57" s="62">
        <v>101.7</v>
      </c>
      <c r="BF57" s="49"/>
      <c r="BH57" s="60" t="s">
        <v>88</v>
      </c>
      <c r="BI57" s="61">
        <v>99.9</v>
      </c>
      <c r="BJ57" s="61">
        <v>99.8</v>
      </c>
      <c r="BK57" s="61">
        <v>99.4</v>
      </c>
      <c r="BL57" s="62">
        <v>101.2</v>
      </c>
      <c r="BN57" s="49"/>
      <c r="BP57" s="60" t="s">
        <v>88</v>
      </c>
      <c r="BQ57" s="61">
        <v>100.9</v>
      </c>
      <c r="BR57" s="61">
        <v>100.8</v>
      </c>
      <c r="BS57" s="61">
        <v>100.5</v>
      </c>
      <c r="BT57" s="62">
        <v>101.7</v>
      </c>
    </row>
    <row r="58" spans="2:72" x14ac:dyDescent="0.2">
      <c r="B58" s="63"/>
      <c r="C58" s="64"/>
      <c r="D58" s="65" t="s">
        <v>89</v>
      </c>
      <c r="E58" s="66">
        <v>100</v>
      </c>
      <c r="F58" s="66">
        <v>99.9</v>
      </c>
      <c r="G58" s="66">
        <v>99.5</v>
      </c>
      <c r="H58" s="67">
        <v>101</v>
      </c>
      <c r="J58" s="63"/>
      <c r="K58" s="64"/>
      <c r="L58" s="65" t="s">
        <v>89</v>
      </c>
      <c r="M58" s="66">
        <v>100.5</v>
      </c>
      <c r="N58" s="66">
        <v>100.4</v>
      </c>
      <c r="O58" s="66">
        <v>99.8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101.3</v>
      </c>
      <c r="X58" s="67">
        <v>101.7</v>
      </c>
      <c r="Z58" s="63"/>
      <c r="AA58" s="64"/>
      <c r="AB58" s="65" t="s">
        <v>89</v>
      </c>
      <c r="AC58" s="66">
        <v>100.4</v>
      </c>
      <c r="AD58" s="66">
        <v>100.3</v>
      </c>
      <c r="AE58" s="66">
        <v>99.7</v>
      </c>
      <c r="AF58" s="67">
        <v>101.8</v>
      </c>
      <c r="AH58" s="63"/>
      <c r="AI58" s="64"/>
      <c r="AJ58" s="65" t="s">
        <v>89</v>
      </c>
      <c r="AK58" s="66">
        <v>101.4</v>
      </c>
      <c r="AL58" s="66">
        <v>101.4</v>
      </c>
      <c r="AM58" s="66">
        <v>101</v>
      </c>
      <c r="AN58" s="67">
        <v>102.2</v>
      </c>
      <c r="AP58" s="63"/>
      <c r="AQ58" s="64"/>
      <c r="AR58" s="65" t="s">
        <v>89</v>
      </c>
      <c r="AS58" s="66">
        <v>100.2</v>
      </c>
      <c r="AT58" s="66">
        <v>100</v>
      </c>
      <c r="AU58" s="66">
        <v>99.9</v>
      </c>
      <c r="AV58" s="67">
        <v>101</v>
      </c>
      <c r="AX58" s="63"/>
      <c r="AY58" s="64"/>
      <c r="AZ58" s="65" t="s">
        <v>89</v>
      </c>
      <c r="BA58" s="66">
        <v>100.9</v>
      </c>
      <c r="BB58" s="66">
        <v>100.8</v>
      </c>
      <c r="BC58" s="66">
        <v>100.4</v>
      </c>
      <c r="BD58" s="67">
        <v>101.8</v>
      </c>
      <c r="BF58" s="63"/>
      <c r="BG58" s="64"/>
      <c r="BH58" s="65" t="s">
        <v>89</v>
      </c>
      <c r="BI58" s="66">
        <v>100.1</v>
      </c>
      <c r="BJ58" s="66">
        <v>100</v>
      </c>
      <c r="BK58" s="66">
        <v>99.6</v>
      </c>
      <c r="BL58" s="67">
        <v>101.2</v>
      </c>
      <c r="BN58" s="63"/>
      <c r="BO58" s="64"/>
      <c r="BP58" s="65" t="s">
        <v>89</v>
      </c>
      <c r="BQ58" s="66">
        <v>101.2</v>
      </c>
      <c r="BR58" s="66">
        <v>101.2</v>
      </c>
      <c r="BS58" s="66">
        <v>101</v>
      </c>
      <c r="BT58" s="67">
        <v>101.8</v>
      </c>
    </row>
    <row r="59" spans="2:72" x14ac:dyDescent="0.2">
      <c r="B59" s="49" t="s">
        <v>72</v>
      </c>
      <c r="D59" s="60" t="s">
        <v>78</v>
      </c>
      <c r="E59" s="61">
        <v>100.3</v>
      </c>
      <c r="F59" s="61">
        <v>100.2</v>
      </c>
      <c r="G59" s="61">
        <v>100</v>
      </c>
      <c r="H59" s="62">
        <v>101.2</v>
      </c>
      <c r="J59" s="49" t="s">
        <v>72</v>
      </c>
      <c r="L59" s="60" t="s">
        <v>78</v>
      </c>
      <c r="M59" s="61">
        <v>100.8</v>
      </c>
      <c r="N59" s="61">
        <v>100.8</v>
      </c>
      <c r="O59" s="61">
        <v>100.3</v>
      </c>
      <c r="P59" s="62">
        <v>102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101.8</v>
      </c>
      <c r="Z59" s="49" t="s">
        <v>72</v>
      </c>
      <c r="AB59" s="60" t="s">
        <v>78</v>
      </c>
      <c r="AC59" s="61">
        <v>100.6</v>
      </c>
      <c r="AD59" s="61">
        <v>100.6</v>
      </c>
      <c r="AE59" s="61">
        <v>100.1</v>
      </c>
      <c r="AF59" s="62">
        <v>101.8</v>
      </c>
      <c r="AH59" s="49" t="s">
        <v>72</v>
      </c>
      <c r="AJ59" s="60" t="s">
        <v>78</v>
      </c>
      <c r="AK59" s="61">
        <v>102</v>
      </c>
      <c r="AL59" s="61">
        <v>102</v>
      </c>
      <c r="AM59" s="61">
        <v>102</v>
      </c>
      <c r="AN59" s="62">
        <v>102.2</v>
      </c>
      <c r="AP59" s="49" t="s">
        <v>72</v>
      </c>
      <c r="AR59" s="60" t="s">
        <v>78</v>
      </c>
      <c r="AS59" s="61">
        <v>100.2</v>
      </c>
      <c r="AT59" s="61">
        <v>100.1</v>
      </c>
      <c r="AU59" s="61">
        <v>99.9</v>
      </c>
      <c r="AV59" s="62">
        <v>100.9</v>
      </c>
      <c r="AX59" s="49" t="s">
        <v>72</v>
      </c>
      <c r="AZ59" s="60" t="s">
        <v>78</v>
      </c>
      <c r="BA59" s="61">
        <v>101.3</v>
      </c>
      <c r="BB59" s="61">
        <v>101.3</v>
      </c>
      <c r="BC59" s="61">
        <v>101.1</v>
      </c>
      <c r="BD59" s="62">
        <v>101.9</v>
      </c>
      <c r="BF59" s="49" t="s">
        <v>72</v>
      </c>
      <c r="BH59" s="60" t="s">
        <v>78</v>
      </c>
      <c r="BI59" s="61">
        <v>100.4</v>
      </c>
      <c r="BJ59" s="61">
        <v>100.3</v>
      </c>
      <c r="BK59" s="61">
        <v>100</v>
      </c>
      <c r="BL59" s="62">
        <v>101.3</v>
      </c>
      <c r="BN59" s="49" t="s">
        <v>72</v>
      </c>
      <c r="BP59" s="60" t="s">
        <v>78</v>
      </c>
      <c r="BQ59" s="61">
        <v>101.8</v>
      </c>
      <c r="BR59" s="61">
        <v>101.9</v>
      </c>
      <c r="BS59" s="61">
        <v>101.9</v>
      </c>
      <c r="BT59" s="62">
        <v>101.8</v>
      </c>
    </row>
    <row r="60" spans="2:72" x14ac:dyDescent="0.2">
      <c r="B60" s="49"/>
      <c r="D60" s="60" t="s">
        <v>79</v>
      </c>
      <c r="E60" s="61">
        <v>100.5</v>
      </c>
      <c r="F60" s="61">
        <v>100.4</v>
      </c>
      <c r="G60" s="61">
        <v>100.2</v>
      </c>
      <c r="H60" s="62">
        <v>101</v>
      </c>
      <c r="J60" s="49"/>
      <c r="L60" s="60" t="s">
        <v>79</v>
      </c>
      <c r="M60" s="61">
        <v>101</v>
      </c>
      <c r="N60" s="61">
        <v>100.9</v>
      </c>
      <c r="O60" s="61">
        <v>100.6</v>
      </c>
      <c r="P60" s="62">
        <v>101.8</v>
      </c>
      <c r="R60" s="49"/>
      <c r="T60" s="60" t="s">
        <v>79</v>
      </c>
      <c r="U60" s="61">
        <v>102.4</v>
      </c>
      <c r="V60" s="61">
        <v>102.5</v>
      </c>
      <c r="W60" s="61">
        <v>102.9</v>
      </c>
      <c r="X60" s="62">
        <v>101.6</v>
      </c>
      <c r="Z60" s="49"/>
      <c r="AB60" s="60" t="s">
        <v>79</v>
      </c>
      <c r="AC60" s="61">
        <v>100.8</v>
      </c>
      <c r="AD60" s="61">
        <v>100.8</v>
      </c>
      <c r="AE60" s="61">
        <v>100.4</v>
      </c>
      <c r="AF60" s="62">
        <v>101.7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100.2</v>
      </c>
      <c r="AT60" s="61">
        <v>100.1</v>
      </c>
      <c r="AU60" s="61">
        <v>99.9</v>
      </c>
      <c r="AV60" s="62">
        <v>100.9</v>
      </c>
      <c r="AX60" s="49"/>
      <c r="AZ60" s="60" t="s">
        <v>79</v>
      </c>
      <c r="BA60" s="61">
        <v>101.7</v>
      </c>
      <c r="BB60" s="61">
        <v>101.7</v>
      </c>
      <c r="BC60" s="61">
        <v>101.6</v>
      </c>
      <c r="BD60" s="62">
        <v>101.7</v>
      </c>
      <c r="BF60" s="49"/>
      <c r="BH60" s="60" t="s">
        <v>79</v>
      </c>
      <c r="BI60" s="61">
        <v>100.6</v>
      </c>
      <c r="BJ60" s="61">
        <v>100.5</v>
      </c>
      <c r="BK60" s="61">
        <v>100.3</v>
      </c>
      <c r="BL60" s="62">
        <v>101.1</v>
      </c>
      <c r="BN60" s="49"/>
      <c r="BP60" s="60" t="s">
        <v>79</v>
      </c>
      <c r="BQ60" s="61">
        <v>102.4</v>
      </c>
      <c r="BR60" s="61">
        <v>102.4</v>
      </c>
      <c r="BS60" s="61">
        <v>102.7</v>
      </c>
      <c r="BT60" s="62">
        <v>101.7</v>
      </c>
    </row>
    <row r="61" spans="2:72" x14ac:dyDescent="0.2">
      <c r="B61" s="49"/>
      <c r="D61" s="60" t="s">
        <v>80</v>
      </c>
      <c r="E61" s="61">
        <v>100.7</v>
      </c>
      <c r="F61" s="61">
        <v>100.6</v>
      </c>
      <c r="G61" s="61">
        <v>100.4</v>
      </c>
      <c r="H61" s="62">
        <v>101.2</v>
      </c>
      <c r="J61" s="49"/>
      <c r="L61" s="60" t="s">
        <v>80</v>
      </c>
      <c r="M61" s="61">
        <v>101.3</v>
      </c>
      <c r="N61" s="61">
        <v>101.2</v>
      </c>
      <c r="O61" s="61">
        <v>100.8</v>
      </c>
      <c r="P61" s="62">
        <v>102.2</v>
      </c>
      <c r="R61" s="49"/>
      <c r="T61" s="60" t="s">
        <v>80</v>
      </c>
      <c r="U61" s="61">
        <v>102.8</v>
      </c>
      <c r="V61" s="61">
        <v>102.8</v>
      </c>
      <c r="W61" s="61">
        <v>103.2</v>
      </c>
      <c r="X61" s="62">
        <v>102</v>
      </c>
      <c r="Z61" s="49"/>
      <c r="AB61" s="60" t="s">
        <v>80</v>
      </c>
      <c r="AC61" s="61">
        <v>101.1</v>
      </c>
      <c r="AD61" s="61">
        <v>101</v>
      </c>
      <c r="AE61" s="61">
        <v>100.6</v>
      </c>
      <c r="AF61" s="62">
        <v>102.1</v>
      </c>
      <c r="AH61" s="49"/>
      <c r="AJ61" s="60" t="s">
        <v>80</v>
      </c>
      <c r="AK61" s="61">
        <v>103.1</v>
      </c>
      <c r="AL61" s="61">
        <v>103.1</v>
      </c>
      <c r="AM61" s="61">
        <v>103.3</v>
      </c>
      <c r="AN61" s="62">
        <v>102.6</v>
      </c>
      <c r="AP61" s="49"/>
      <c r="AR61" s="60" t="s">
        <v>80</v>
      </c>
      <c r="AS61" s="61">
        <v>100.4</v>
      </c>
      <c r="AT61" s="61">
        <v>100.2</v>
      </c>
      <c r="AU61" s="61">
        <v>100</v>
      </c>
      <c r="AV61" s="62">
        <v>101.1</v>
      </c>
      <c r="AX61" s="49"/>
      <c r="AZ61" s="60" t="s">
        <v>80</v>
      </c>
      <c r="BA61" s="61">
        <v>102</v>
      </c>
      <c r="BB61" s="61">
        <v>102</v>
      </c>
      <c r="BC61" s="61">
        <v>101.9</v>
      </c>
      <c r="BD61" s="62">
        <v>102.1</v>
      </c>
      <c r="BF61" s="49"/>
      <c r="BH61" s="60" t="s">
        <v>80</v>
      </c>
      <c r="BI61" s="61">
        <v>100.8</v>
      </c>
      <c r="BJ61" s="61">
        <v>100.7</v>
      </c>
      <c r="BK61" s="61">
        <v>100.5</v>
      </c>
      <c r="BL61" s="62">
        <v>101.4</v>
      </c>
      <c r="BN61" s="49"/>
      <c r="BP61" s="60" t="s">
        <v>80</v>
      </c>
      <c r="BQ61" s="61">
        <v>102.8</v>
      </c>
      <c r="BR61" s="61">
        <v>102.8</v>
      </c>
      <c r="BS61" s="61">
        <v>103</v>
      </c>
      <c r="BT61" s="62">
        <v>102.1</v>
      </c>
    </row>
    <row r="62" spans="2:72" x14ac:dyDescent="0.2">
      <c r="B62" s="49"/>
      <c r="D62" s="60" t="s">
        <v>81</v>
      </c>
      <c r="E62" s="61">
        <v>100.8</v>
      </c>
      <c r="F62" s="61">
        <v>100.7</v>
      </c>
      <c r="G62" s="61">
        <v>100.6</v>
      </c>
      <c r="H62" s="62">
        <v>101.3</v>
      </c>
      <c r="J62" s="49"/>
      <c r="L62" s="60" t="s">
        <v>81</v>
      </c>
      <c r="M62" s="61">
        <v>101.3</v>
      </c>
      <c r="N62" s="61">
        <v>101.3</v>
      </c>
      <c r="O62" s="61">
        <v>100.9</v>
      </c>
      <c r="P62" s="62">
        <v>102.2</v>
      </c>
      <c r="R62" s="49"/>
      <c r="T62" s="60" t="s">
        <v>81</v>
      </c>
      <c r="U62" s="61">
        <v>102.9</v>
      </c>
      <c r="V62" s="61">
        <v>102.9</v>
      </c>
      <c r="W62" s="61">
        <v>103.2</v>
      </c>
      <c r="X62" s="62">
        <v>102</v>
      </c>
      <c r="Z62" s="49"/>
      <c r="AB62" s="60" t="s">
        <v>81</v>
      </c>
      <c r="AC62" s="61">
        <v>101.1</v>
      </c>
      <c r="AD62" s="61">
        <v>101.1</v>
      </c>
      <c r="AE62" s="61">
        <v>100.7</v>
      </c>
      <c r="AF62" s="62">
        <v>102</v>
      </c>
      <c r="AH62" s="49"/>
      <c r="AJ62" s="60" t="s">
        <v>81</v>
      </c>
      <c r="AK62" s="61">
        <v>103.1</v>
      </c>
      <c r="AL62" s="61">
        <v>103.1</v>
      </c>
      <c r="AM62" s="61">
        <v>103.3</v>
      </c>
      <c r="AN62" s="62">
        <v>102.5</v>
      </c>
      <c r="AP62" s="49"/>
      <c r="AR62" s="60" t="s">
        <v>81</v>
      </c>
      <c r="AS62" s="61">
        <v>100.4</v>
      </c>
      <c r="AT62" s="61">
        <v>100.2</v>
      </c>
      <c r="AU62" s="61">
        <v>100</v>
      </c>
      <c r="AV62" s="62">
        <v>101</v>
      </c>
      <c r="AX62" s="49"/>
      <c r="AZ62" s="60" t="s">
        <v>81</v>
      </c>
      <c r="BA62" s="61">
        <v>102.1</v>
      </c>
      <c r="BB62" s="61">
        <v>102</v>
      </c>
      <c r="BC62" s="61">
        <v>102</v>
      </c>
      <c r="BD62" s="62">
        <v>102.1</v>
      </c>
      <c r="BF62" s="49"/>
      <c r="BH62" s="60" t="s">
        <v>81</v>
      </c>
      <c r="BI62" s="61">
        <v>100.9</v>
      </c>
      <c r="BJ62" s="61">
        <v>100.8</v>
      </c>
      <c r="BK62" s="61">
        <v>100.6</v>
      </c>
      <c r="BL62" s="62">
        <v>101.4</v>
      </c>
      <c r="BN62" s="49"/>
      <c r="BP62" s="60" t="s">
        <v>81</v>
      </c>
      <c r="BQ62" s="61">
        <v>102.9</v>
      </c>
      <c r="BR62" s="61">
        <v>102.8</v>
      </c>
      <c r="BS62" s="61">
        <v>103.1</v>
      </c>
      <c r="BT62" s="62">
        <v>102.1</v>
      </c>
    </row>
    <row r="63" spans="2:72" x14ac:dyDescent="0.2">
      <c r="B63" s="49"/>
      <c r="D63" s="60" t="s">
        <v>82</v>
      </c>
      <c r="E63" s="61">
        <v>100.9</v>
      </c>
      <c r="F63" s="61">
        <v>100.8</v>
      </c>
      <c r="G63" s="61">
        <v>100.7</v>
      </c>
      <c r="H63" s="62">
        <v>101.3</v>
      </c>
      <c r="J63" s="49"/>
      <c r="L63" s="60" t="s">
        <v>82</v>
      </c>
      <c r="M63" s="61">
        <v>101.4</v>
      </c>
      <c r="N63" s="61">
        <v>101.4</v>
      </c>
      <c r="O63" s="61">
        <v>101</v>
      </c>
      <c r="P63" s="62">
        <v>102.2</v>
      </c>
      <c r="R63" s="49"/>
      <c r="T63" s="60" t="s">
        <v>82</v>
      </c>
      <c r="U63" s="61">
        <v>102.9</v>
      </c>
      <c r="V63" s="61">
        <v>102.9</v>
      </c>
      <c r="W63" s="61">
        <v>103.3</v>
      </c>
      <c r="X63" s="62">
        <v>102</v>
      </c>
      <c r="Z63" s="49"/>
      <c r="AB63" s="60" t="s">
        <v>82</v>
      </c>
      <c r="AC63" s="61">
        <v>101.1</v>
      </c>
      <c r="AD63" s="61">
        <v>101.1</v>
      </c>
      <c r="AE63" s="61">
        <v>100.8</v>
      </c>
      <c r="AF63" s="62">
        <v>102</v>
      </c>
      <c r="AH63" s="49"/>
      <c r="AJ63" s="60" t="s">
        <v>82</v>
      </c>
      <c r="AK63" s="61">
        <v>103.1</v>
      </c>
      <c r="AL63" s="61">
        <v>103.1</v>
      </c>
      <c r="AM63" s="61">
        <v>103.4</v>
      </c>
      <c r="AN63" s="62">
        <v>102.5</v>
      </c>
      <c r="AP63" s="49"/>
      <c r="AR63" s="60" t="s">
        <v>82</v>
      </c>
      <c r="AS63" s="61">
        <v>100.4</v>
      </c>
      <c r="AT63" s="61">
        <v>100.2</v>
      </c>
      <c r="AU63" s="61">
        <v>100.1</v>
      </c>
      <c r="AV63" s="62">
        <v>101</v>
      </c>
      <c r="AX63" s="49"/>
      <c r="AZ63" s="60" t="s">
        <v>82</v>
      </c>
      <c r="BA63" s="61">
        <v>102.1</v>
      </c>
      <c r="BB63" s="61">
        <v>102.1</v>
      </c>
      <c r="BC63" s="61">
        <v>102.1</v>
      </c>
      <c r="BD63" s="62">
        <v>102.1</v>
      </c>
      <c r="BF63" s="49"/>
      <c r="BH63" s="60" t="s">
        <v>82</v>
      </c>
      <c r="BI63" s="61">
        <v>101</v>
      </c>
      <c r="BJ63" s="61">
        <v>100.9</v>
      </c>
      <c r="BK63" s="61">
        <v>100.7</v>
      </c>
      <c r="BL63" s="62">
        <v>101.4</v>
      </c>
      <c r="BN63" s="49"/>
      <c r="BP63" s="60" t="s">
        <v>82</v>
      </c>
      <c r="BQ63" s="61">
        <v>102.9</v>
      </c>
      <c r="BR63" s="61">
        <v>102.9</v>
      </c>
      <c r="BS63" s="61">
        <v>103.2</v>
      </c>
      <c r="BT63" s="62">
        <v>102.1</v>
      </c>
    </row>
    <row r="64" spans="2:72" x14ac:dyDescent="0.2">
      <c r="B64" s="49"/>
      <c r="D64" s="60" t="s">
        <v>83</v>
      </c>
      <c r="E64" s="61">
        <v>101.1</v>
      </c>
      <c r="F64" s="61">
        <v>101</v>
      </c>
      <c r="G64" s="61">
        <v>100.9</v>
      </c>
      <c r="H64" s="62">
        <v>101.3</v>
      </c>
      <c r="J64" s="49"/>
      <c r="L64" s="60" t="s">
        <v>83</v>
      </c>
      <c r="M64" s="61">
        <v>101.6</v>
      </c>
      <c r="N64" s="61">
        <v>101.5</v>
      </c>
      <c r="O64" s="61">
        <v>101.3</v>
      </c>
      <c r="P64" s="62">
        <v>102.2</v>
      </c>
      <c r="R64" s="49"/>
      <c r="T64" s="60" t="s">
        <v>83</v>
      </c>
      <c r="U64" s="61">
        <v>103</v>
      </c>
      <c r="V64" s="61">
        <v>103</v>
      </c>
      <c r="W64" s="61">
        <v>103.5</v>
      </c>
      <c r="X64" s="62">
        <v>102</v>
      </c>
      <c r="Z64" s="49"/>
      <c r="AB64" s="60" t="s">
        <v>83</v>
      </c>
      <c r="AC64" s="61">
        <v>101.4</v>
      </c>
      <c r="AD64" s="61">
        <v>101.3</v>
      </c>
      <c r="AE64" s="61">
        <v>101</v>
      </c>
      <c r="AF64" s="62">
        <v>102</v>
      </c>
      <c r="AH64" s="49"/>
      <c r="AJ64" s="60" t="s">
        <v>83</v>
      </c>
      <c r="AK64" s="61">
        <v>103.2</v>
      </c>
      <c r="AL64" s="61">
        <v>103.2</v>
      </c>
      <c r="AM64" s="61">
        <v>103.5</v>
      </c>
      <c r="AN64" s="62">
        <v>102.5</v>
      </c>
      <c r="AP64" s="49"/>
      <c r="AR64" s="60" t="s">
        <v>83</v>
      </c>
      <c r="AS64" s="61">
        <v>100.5</v>
      </c>
      <c r="AT64" s="61">
        <v>100.2</v>
      </c>
      <c r="AU64" s="61">
        <v>100.1</v>
      </c>
      <c r="AV64" s="62">
        <v>101</v>
      </c>
      <c r="AX64" s="49"/>
      <c r="AZ64" s="60" t="s">
        <v>83</v>
      </c>
      <c r="BA64" s="61">
        <v>102.3</v>
      </c>
      <c r="BB64" s="61">
        <v>102.2</v>
      </c>
      <c r="BC64" s="61">
        <v>102.3</v>
      </c>
      <c r="BD64" s="62">
        <v>102.1</v>
      </c>
      <c r="BF64" s="49"/>
      <c r="BH64" s="60" t="s">
        <v>83</v>
      </c>
      <c r="BI64" s="61">
        <v>101.2</v>
      </c>
      <c r="BJ64" s="61">
        <v>101.1</v>
      </c>
      <c r="BK64" s="61">
        <v>101</v>
      </c>
      <c r="BL64" s="62">
        <v>101.5</v>
      </c>
      <c r="BN64" s="49"/>
      <c r="BP64" s="60" t="s">
        <v>83</v>
      </c>
      <c r="BQ64" s="61">
        <v>103</v>
      </c>
      <c r="BR64" s="61">
        <v>103</v>
      </c>
      <c r="BS64" s="61">
        <v>103.3</v>
      </c>
      <c r="BT64" s="62">
        <v>102.1</v>
      </c>
    </row>
    <row r="65" spans="2:72" x14ac:dyDescent="0.2">
      <c r="B65" s="49"/>
      <c r="D65" s="60" t="s">
        <v>84</v>
      </c>
      <c r="E65" s="61">
        <v>101.1</v>
      </c>
      <c r="F65" s="61">
        <v>101</v>
      </c>
      <c r="G65" s="61">
        <v>100.9</v>
      </c>
      <c r="H65" s="62">
        <v>101.2</v>
      </c>
      <c r="J65" s="49"/>
      <c r="L65" s="60" t="s">
        <v>84</v>
      </c>
      <c r="M65" s="61">
        <v>101.6</v>
      </c>
      <c r="N65" s="61">
        <v>101.5</v>
      </c>
      <c r="O65" s="61">
        <v>101.3</v>
      </c>
      <c r="P65" s="62">
        <v>102.2</v>
      </c>
      <c r="R65" s="49"/>
      <c r="T65" s="60" t="s">
        <v>84</v>
      </c>
      <c r="U65" s="61">
        <v>103</v>
      </c>
      <c r="V65" s="61">
        <v>103</v>
      </c>
      <c r="W65" s="61">
        <v>103.5</v>
      </c>
      <c r="X65" s="62">
        <v>102</v>
      </c>
      <c r="Z65" s="49"/>
      <c r="AB65" s="60" t="s">
        <v>84</v>
      </c>
      <c r="AC65" s="61">
        <v>101.3</v>
      </c>
      <c r="AD65" s="61">
        <v>101.3</v>
      </c>
      <c r="AE65" s="61">
        <v>101</v>
      </c>
      <c r="AF65" s="62">
        <v>102</v>
      </c>
      <c r="AH65" s="49"/>
      <c r="AJ65" s="60" t="s">
        <v>84</v>
      </c>
      <c r="AK65" s="61">
        <v>103.2</v>
      </c>
      <c r="AL65" s="61">
        <v>103.2</v>
      </c>
      <c r="AM65" s="61">
        <v>103.5</v>
      </c>
      <c r="AN65" s="62">
        <v>102.5</v>
      </c>
      <c r="AP65" s="49"/>
      <c r="AR65" s="60" t="s">
        <v>84</v>
      </c>
      <c r="AS65" s="61">
        <v>100.5</v>
      </c>
      <c r="AT65" s="61">
        <v>100.2</v>
      </c>
      <c r="AU65" s="61">
        <v>100.1</v>
      </c>
      <c r="AV65" s="62">
        <v>101</v>
      </c>
      <c r="AX65" s="49"/>
      <c r="AZ65" s="60" t="s">
        <v>84</v>
      </c>
      <c r="BA65" s="61">
        <v>102.2</v>
      </c>
      <c r="BB65" s="61">
        <v>102.2</v>
      </c>
      <c r="BC65" s="61">
        <v>102.3</v>
      </c>
      <c r="BD65" s="62">
        <v>102.1</v>
      </c>
      <c r="BF65" s="49"/>
      <c r="BH65" s="60" t="s">
        <v>84</v>
      </c>
      <c r="BI65" s="61">
        <v>101.2</v>
      </c>
      <c r="BJ65" s="61">
        <v>101.1</v>
      </c>
      <c r="BK65" s="61">
        <v>101</v>
      </c>
      <c r="BL65" s="62">
        <v>101.4</v>
      </c>
      <c r="BN65" s="49"/>
      <c r="BP65" s="60" t="s">
        <v>84</v>
      </c>
      <c r="BQ65" s="61">
        <v>103</v>
      </c>
      <c r="BR65" s="61">
        <v>103</v>
      </c>
      <c r="BS65" s="61">
        <v>103.3</v>
      </c>
      <c r="BT65" s="62">
        <v>102.1</v>
      </c>
    </row>
    <row r="66" spans="2:72" x14ac:dyDescent="0.2">
      <c r="B66" s="49"/>
      <c r="D66" s="60" t="s">
        <v>85</v>
      </c>
      <c r="E66" s="61">
        <v>101</v>
      </c>
      <c r="F66" s="61">
        <v>100.9</v>
      </c>
      <c r="G66" s="61">
        <v>100.9</v>
      </c>
      <c r="H66" s="62">
        <v>101.1</v>
      </c>
      <c r="J66" s="49"/>
      <c r="L66" s="60" t="s">
        <v>85</v>
      </c>
      <c r="M66" s="61">
        <v>101.5</v>
      </c>
      <c r="N66" s="61">
        <v>101.5</v>
      </c>
      <c r="O66" s="61">
        <v>101.3</v>
      </c>
      <c r="P66" s="62">
        <v>102.1</v>
      </c>
      <c r="R66" s="49"/>
      <c r="T66" s="60" t="s">
        <v>85</v>
      </c>
      <c r="U66" s="61">
        <v>103</v>
      </c>
      <c r="V66" s="61">
        <v>103.1</v>
      </c>
      <c r="W66" s="61">
        <v>103.7</v>
      </c>
      <c r="X66" s="62">
        <v>101.9</v>
      </c>
      <c r="Z66" s="49"/>
      <c r="AB66" s="60" t="s">
        <v>85</v>
      </c>
      <c r="AC66" s="61">
        <v>101.2</v>
      </c>
      <c r="AD66" s="61">
        <v>101.3</v>
      </c>
      <c r="AE66" s="61">
        <v>101</v>
      </c>
      <c r="AF66" s="62">
        <v>101.9</v>
      </c>
      <c r="AH66" s="49"/>
      <c r="AJ66" s="60" t="s">
        <v>85</v>
      </c>
      <c r="AK66" s="61">
        <v>103.2</v>
      </c>
      <c r="AL66" s="61">
        <v>103.3</v>
      </c>
      <c r="AM66" s="61">
        <v>103.8</v>
      </c>
      <c r="AN66" s="62">
        <v>102.3</v>
      </c>
      <c r="AP66" s="49"/>
      <c r="AR66" s="60" t="s">
        <v>85</v>
      </c>
      <c r="AS66" s="61">
        <v>100.3</v>
      </c>
      <c r="AT66" s="61">
        <v>100.2</v>
      </c>
      <c r="AU66" s="61">
        <v>100.1</v>
      </c>
      <c r="AV66" s="62">
        <v>100.9</v>
      </c>
      <c r="AX66" s="49"/>
      <c r="AZ66" s="60" t="s">
        <v>85</v>
      </c>
      <c r="BA66" s="61">
        <v>102.2</v>
      </c>
      <c r="BB66" s="61">
        <v>102.3</v>
      </c>
      <c r="BC66" s="61">
        <v>102.4</v>
      </c>
      <c r="BD66" s="62">
        <v>101.9</v>
      </c>
      <c r="BF66" s="49"/>
      <c r="BH66" s="60" t="s">
        <v>85</v>
      </c>
      <c r="BI66" s="61">
        <v>101</v>
      </c>
      <c r="BJ66" s="61">
        <v>101</v>
      </c>
      <c r="BK66" s="61">
        <v>101</v>
      </c>
      <c r="BL66" s="62">
        <v>101.3</v>
      </c>
      <c r="BN66" s="49"/>
      <c r="BP66" s="60" t="s">
        <v>85</v>
      </c>
      <c r="BQ66" s="61">
        <v>103.1</v>
      </c>
      <c r="BR66" s="61">
        <v>103.1</v>
      </c>
      <c r="BS66" s="61">
        <v>103.6</v>
      </c>
      <c r="BT66" s="62">
        <v>101.9</v>
      </c>
    </row>
    <row r="67" spans="2:72" x14ac:dyDescent="0.2">
      <c r="B67" s="49"/>
      <c r="D67" s="60" t="s">
        <v>86</v>
      </c>
      <c r="E67" s="61">
        <v>100.7</v>
      </c>
      <c r="F67" s="61">
        <v>100.6</v>
      </c>
      <c r="G67" s="61">
        <v>100.5</v>
      </c>
      <c r="H67" s="62">
        <v>101</v>
      </c>
      <c r="J67" s="49"/>
      <c r="L67" s="60" t="s">
        <v>86</v>
      </c>
      <c r="M67" s="61">
        <v>101.3</v>
      </c>
      <c r="N67" s="61">
        <v>101.3</v>
      </c>
      <c r="O67" s="61">
        <v>101</v>
      </c>
      <c r="P67" s="62">
        <v>101.9</v>
      </c>
      <c r="R67" s="49"/>
      <c r="T67" s="60" t="s">
        <v>86</v>
      </c>
      <c r="U67" s="61">
        <v>103.4</v>
      </c>
      <c r="V67" s="61">
        <v>103.5</v>
      </c>
      <c r="W67" s="61">
        <v>104.2</v>
      </c>
      <c r="X67" s="62">
        <v>101.8</v>
      </c>
      <c r="Z67" s="49"/>
      <c r="AB67" s="60" t="s">
        <v>86</v>
      </c>
      <c r="AC67" s="61">
        <v>101</v>
      </c>
      <c r="AD67" s="61">
        <v>101</v>
      </c>
      <c r="AE67" s="61">
        <v>100.7</v>
      </c>
      <c r="AF67" s="62">
        <v>101.8</v>
      </c>
      <c r="AH67" s="49"/>
      <c r="AJ67" s="60" t="s">
        <v>86</v>
      </c>
      <c r="AK67" s="61">
        <v>103.7</v>
      </c>
      <c r="AL67" s="61">
        <v>103.8</v>
      </c>
      <c r="AM67" s="61">
        <v>104.5</v>
      </c>
      <c r="AN67" s="62">
        <v>102.3</v>
      </c>
      <c r="AP67" s="49"/>
      <c r="AR67" s="60" t="s">
        <v>86</v>
      </c>
      <c r="AS67" s="61">
        <v>100.3</v>
      </c>
      <c r="AT67" s="61">
        <v>100.1</v>
      </c>
      <c r="AU67" s="61">
        <v>100</v>
      </c>
      <c r="AV67" s="62">
        <v>100.8</v>
      </c>
      <c r="AX67" s="49"/>
      <c r="AZ67" s="60" t="s">
        <v>86</v>
      </c>
      <c r="BA67" s="61">
        <v>102.3</v>
      </c>
      <c r="BB67" s="61">
        <v>102.3</v>
      </c>
      <c r="BC67" s="61">
        <v>102.5</v>
      </c>
      <c r="BD67" s="62">
        <v>101.8</v>
      </c>
      <c r="BF67" s="49"/>
      <c r="BH67" s="60" t="s">
        <v>86</v>
      </c>
      <c r="BI67" s="61">
        <v>100.8</v>
      </c>
      <c r="BJ67" s="61">
        <v>100.8</v>
      </c>
      <c r="BK67" s="61">
        <v>100.6</v>
      </c>
      <c r="BL67" s="62">
        <v>101.2</v>
      </c>
      <c r="BN67" s="49"/>
      <c r="BP67" s="60" t="s">
        <v>86</v>
      </c>
      <c r="BQ67" s="61">
        <v>103.4</v>
      </c>
      <c r="BR67" s="61">
        <v>103.5</v>
      </c>
      <c r="BS67" s="61">
        <v>104</v>
      </c>
      <c r="BT67" s="62">
        <v>101.8</v>
      </c>
    </row>
    <row r="68" spans="2:72" x14ac:dyDescent="0.2">
      <c r="B68" s="49"/>
      <c r="D68" s="60" t="s">
        <v>87</v>
      </c>
      <c r="E68" s="61">
        <v>100.9</v>
      </c>
      <c r="F68" s="61">
        <v>100.8</v>
      </c>
      <c r="G68" s="61">
        <v>100.7</v>
      </c>
      <c r="H68" s="62">
        <v>101.2</v>
      </c>
      <c r="J68" s="49"/>
      <c r="L68" s="60" t="s">
        <v>87</v>
      </c>
      <c r="M68" s="61">
        <v>101.5</v>
      </c>
      <c r="N68" s="61">
        <v>101.4</v>
      </c>
      <c r="O68" s="61">
        <v>101.2</v>
      </c>
      <c r="P68" s="62">
        <v>102.1</v>
      </c>
      <c r="R68" s="49"/>
      <c r="T68" s="60" t="s">
        <v>87</v>
      </c>
      <c r="U68" s="61">
        <v>103.5</v>
      </c>
      <c r="V68" s="61">
        <v>103.5</v>
      </c>
      <c r="W68" s="61">
        <v>104.3</v>
      </c>
      <c r="X68" s="62">
        <v>101.9</v>
      </c>
      <c r="Z68" s="49"/>
      <c r="AB68" s="60" t="s">
        <v>87</v>
      </c>
      <c r="AC68" s="61">
        <v>101.2</v>
      </c>
      <c r="AD68" s="61">
        <v>101.1</v>
      </c>
      <c r="AE68" s="61">
        <v>100.8</v>
      </c>
      <c r="AF68" s="62">
        <v>101.9</v>
      </c>
      <c r="AH68" s="49"/>
      <c r="AJ68" s="60" t="s">
        <v>87</v>
      </c>
      <c r="AK68" s="61">
        <v>103.8</v>
      </c>
      <c r="AL68" s="61">
        <v>103.8</v>
      </c>
      <c r="AM68" s="61">
        <v>104.6</v>
      </c>
      <c r="AN68" s="62">
        <v>102.3</v>
      </c>
      <c r="AP68" s="49"/>
      <c r="AR68" s="60" t="s">
        <v>87</v>
      </c>
      <c r="AS68" s="61">
        <v>100.4</v>
      </c>
      <c r="AT68" s="61">
        <v>100.1</v>
      </c>
      <c r="AU68" s="61">
        <v>100</v>
      </c>
      <c r="AV68" s="62">
        <v>100.8</v>
      </c>
      <c r="AX68" s="49"/>
      <c r="AZ68" s="60" t="s">
        <v>87</v>
      </c>
      <c r="BA68" s="61">
        <v>102.4</v>
      </c>
      <c r="BB68" s="61">
        <v>102.4</v>
      </c>
      <c r="BC68" s="61">
        <v>102.6</v>
      </c>
      <c r="BD68" s="62">
        <v>102</v>
      </c>
      <c r="BF68" s="49"/>
      <c r="BH68" s="60" t="s">
        <v>87</v>
      </c>
      <c r="BI68" s="61">
        <v>101</v>
      </c>
      <c r="BJ68" s="61">
        <v>100.9</v>
      </c>
      <c r="BK68" s="61">
        <v>100.7</v>
      </c>
      <c r="BL68" s="62">
        <v>101.4</v>
      </c>
      <c r="BN68" s="49"/>
      <c r="BP68" s="60" t="s">
        <v>87</v>
      </c>
      <c r="BQ68" s="61">
        <v>103.5</v>
      </c>
      <c r="BR68" s="61">
        <v>103.6</v>
      </c>
      <c r="BS68" s="61">
        <v>104.1</v>
      </c>
      <c r="BT68" s="62">
        <v>102</v>
      </c>
    </row>
    <row r="69" spans="2:72" x14ac:dyDescent="0.2">
      <c r="B69" s="49"/>
      <c r="D69" s="60" t="s">
        <v>88</v>
      </c>
      <c r="E69" s="61">
        <v>101</v>
      </c>
      <c r="F69" s="61">
        <v>100.9</v>
      </c>
      <c r="G69" s="61">
        <v>100.7</v>
      </c>
      <c r="H69" s="62">
        <v>101.4</v>
      </c>
      <c r="J69" s="49"/>
      <c r="L69" s="60" t="s">
        <v>88</v>
      </c>
      <c r="M69" s="61">
        <v>101.6</v>
      </c>
      <c r="N69" s="61">
        <v>101.5</v>
      </c>
      <c r="O69" s="61">
        <v>101.2</v>
      </c>
      <c r="P69" s="62">
        <v>102.1</v>
      </c>
      <c r="R69" s="49"/>
      <c r="T69" s="60" t="s">
        <v>88</v>
      </c>
      <c r="U69" s="61">
        <v>103.7</v>
      </c>
      <c r="V69" s="61">
        <v>103.8</v>
      </c>
      <c r="W69" s="61">
        <v>104.5</v>
      </c>
      <c r="X69" s="62">
        <v>102.1</v>
      </c>
      <c r="Z69" s="49"/>
      <c r="AB69" s="60" t="s">
        <v>88</v>
      </c>
      <c r="AC69" s="61">
        <v>101.3</v>
      </c>
      <c r="AD69" s="61">
        <v>101.2</v>
      </c>
      <c r="AE69" s="61">
        <v>100.9</v>
      </c>
      <c r="AF69" s="62">
        <v>102</v>
      </c>
      <c r="AH69" s="49"/>
      <c r="AJ69" s="60" t="s">
        <v>88</v>
      </c>
      <c r="AK69" s="61">
        <v>104</v>
      </c>
      <c r="AL69" s="61">
        <v>104</v>
      </c>
      <c r="AM69" s="61">
        <v>104.8</v>
      </c>
      <c r="AN69" s="62">
        <v>102.4</v>
      </c>
      <c r="AP69" s="49"/>
      <c r="AR69" s="60" t="s">
        <v>88</v>
      </c>
      <c r="AS69" s="61">
        <v>100.4</v>
      </c>
      <c r="AT69" s="61">
        <v>100.2</v>
      </c>
      <c r="AU69" s="61">
        <v>100.1</v>
      </c>
      <c r="AV69" s="62">
        <v>100.9</v>
      </c>
      <c r="AX69" s="49"/>
      <c r="AZ69" s="60" t="s">
        <v>88</v>
      </c>
      <c r="BA69" s="61">
        <v>102.6</v>
      </c>
      <c r="BB69" s="61">
        <v>102.6</v>
      </c>
      <c r="BC69" s="61">
        <v>102.7</v>
      </c>
      <c r="BD69" s="62">
        <v>102.1</v>
      </c>
      <c r="BF69" s="49"/>
      <c r="BH69" s="60" t="s">
        <v>88</v>
      </c>
      <c r="BI69" s="61">
        <v>101.1</v>
      </c>
      <c r="BJ69" s="61">
        <v>101</v>
      </c>
      <c r="BK69" s="61">
        <v>100.8</v>
      </c>
      <c r="BL69" s="62">
        <v>101.6</v>
      </c>
      <c r="BN69" s="49"/>
      <c r="BP69" s="60" t="s">
        <v>88</v>
      </c>
      <c r="BQ69" s="61">
        <v>103.8</v>
      </c>
      <c r="BR69" s="61">
        <v>103.8</v>
      </c>
      <c r="BS69" s="61">
        <v>104.4</v>
      </c>
      <c r="BT69" s="62">
        <v>102.1</v>
      </c>
    </row>
    <row r="70" spans="2:72" x14ac:dyDescent="0.2">
      <c r="B70" s="63"/>
      <c r="C70" s="64"/>
      <c r="D70" s="65" t="s">
        <v>89</v>
      </c>
      <c r="E70" s="66">
        <v>100.6</v>
      </c>
      <c r="F70" s="66">
        <v>100.5</v>
      </c>
      <c r="G70" s="66">
        <v>100.2</v>
      </c>
      <c r="H70" s="67">
        <v>101.6</v>
      </c>
      <c r="J70" s="63"/>
      <c r="K70" s="64"/>
      <c r="L70" s="65" t="s">
        <v>89</v>
      </c>
      <c r="M70" s="66">
        <v>101.3</v>
      </c>
      <c r="N70" s="66">
        <v>101.2</v>
      </c>
      <c r="O70" s="66">
        <v>100.8</v>
      </c>
      <c r="P70" s="67">
        <v>102.2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</v>
      </c>
      <c r="AD70" s="66">
        <v>100.9</v>
      </c>
      <c r="AE70" s="66">
        <v>100.4</v>
      </c>
      <c r="AF70" s="67">
        <v>102.1</v>
      </c>
      <c r="AH70" s="63"/>
      <c r="AI70" s="64"/>
      <c r="AJ70" s="65" t="s">
        <v>89</v>
      </c>
      <c r="AK70" s="66">
        <v>104.2</v>
      </c>
      <c r="AL70" s="66">
        <v>104.2</v>
      </c>
      <c r="AM70" s="66">
        <v>105</v>
      </c>
      <c r="AN70" s="67">
        <v>102.6</v>
      </c>
      <c r="AP70" s="63"/>
      <c r="AQ70" s="64"/>
      <c r="AR70" s="65" t="s">
        <v>89</v>
      </c>
      <c r="AS70" s="66">
        <v>100.4</v>
      </c>
      <c r="AT70" s="66">
        <v>100.1</v>
      </c>
      <c r="AU70" s="66">
        <v>99.9</v>
      </c>
      <c r="AV70" s="67">
        <v>101.1</v>
      </c>
      <c r="AX70" s="63"/>
      <c r="AY70" s="64"/>
      <c r="AZ70" s="65" t="s">
        <v>89</v>
      </c>
      <c r="BA70" s="66">
        <v>102.5</v>
      </c>
      <c r="BB70" s="66">
        <v>102.5</v>
      </c>
      <c r="BC70" s="66">
        <v>102.6</v>
      </c>
      <c r="BD70" s="67">
        <v>102.2</v>
      </c>
      <c r="BF70" s="63"/>
      <c r="BG70" s="64"/>
      <c r="BH70" s="65" t="s">
        <v>89</v>
      </c>
      <c r="BI70" s="66">
        <v>100.7</v>
      </c>
      <c r="BJ70" s="66">
        <v>100.6</v>
      </c>
      <c r="BK70" s="66">
        <v>100.3</v>
      </c>
      <c r="BL70" s="67">
        <v>101.7</v>
      </c>
      <c r="BN70" s="63"/>
      <c r="BO70" s="64"/>
      <c r="BP70" s="65" t="s">
        <v>89</v>
      </c>
      <c r="BQ70" s="66">
        <v>103.9</v>
      </c>
      <c r="BR70" s="66">
        <v>103.9</v>
      </c>
      <c r="BS70" s="66">
        <v>104.5</v>
      </c>
      <c r="BT70" s="67">
        <v>102.2</v>
      </c>
    </row>
    <row r="71" spans="2:72" x14ac:dyDescent="0.2">
      <c r="B71" s="49" t="s">
        <v>73</v>
      </c>
      <c r="D71" s="60" t="s">
        <v>78</v>
      </c>
      <c r="E71" s="61">
        <v>100.6</v>
      </c>
      <c r="F71" s="61">
        <v>100.5</v>
      </c>
      <c r="G71" s="61">
        <v>100.2</v>
      </c>
      <c r="H71" s="62">
        <v>101.5</v>
      </c>
      <c r="J71" s="49" t="s">
        <v>73</v>
      </c>
      <c r="L71" s="60" t="s">
        <v>78</v>
      </c>
      <c r="M71" s="61">
        <v>101.3</v>
      </c>
      <c r="N71" s="61">
        <v>101.2</v>
      </c>
      <c r="O71" s="61">
        <v>100.9</v>
      </c>
      <c r="P71" s="62">
        <v>102.2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101</v>
      </c>
      <c r="AD71" s="61">
        <v>100.9</v>
      </c>
      <c r="AE71" s="61">
        <v>100.5</v>
      </c>
      <c r="AF71" s="62">
        <v>102.1</v>
      </c>
      <c r="AH71" s="49" t="s">
        <v>73</v>
      </c>
      <c r="AJ71" s="60" t="s">
        <v>78</v>
      </c>
      <c r="AK71" s="61">
        <v>104.2</v>
      </c>
      <c r="AL71" s="61">
        <v>104.2</v>
      </c>
      <c r="AM71" s="61">
        <v>105</v>
      </c>
      <c r="AN71" s="62">
        <v>102.5</v>
      </c>
      <c r="AP71" s="49" t="s">
        <v>73</v>
      </c>
      <c r="AR71" s="60" t="s">
        <v>78</v>
      </c>
      <c r="AS71" s="61">
        <v>100.4</v>
      </c>
      <c r="AT71" s="61">
        <v>100.2</v>
      </c>
      <c r="AU71" s="61">
        <v>100</v>
      </c>
      <c r="AV71" s="62">
        <v>101.1</v>
      </c>
      <c r="AX71" s="49" t="s">
        <v>73</v>
      </c>
      <c r="AZ71" s="60" t="s">
        <v>78</v>
      </c>
      <c r="BA71" s="61">
        <v>102.5</v>
      </c>
      <c r="BB71" s="61">
        <v>102.6</v>
      </c>
      <c r="BC71" s="61">
        <v>102.7</v>
      </c>
      <c r="BD71" s="62">
        <v>102.1</v>
      </c>
      <c r="BF71" s="49" t="s">
        <v>73</v>
      </c>
      <c r="BH71" s="60" t="s">
        <v>78</v>
      </c>
      <c r="BI71" s="61">
        <v>100.8</v>
      </c>
      <c r="BJ71" s="61">
        <v>100.7</v>
      </c>
      <c r="BK71" s="61">
        <v>100.4</v>
      </c>
      <c r="BL71" s="62">
        <v>101.6</v>
      </c>
      <c r="BN71" s="49" t="s">
        <v>73</v>
      </c>
      <c r="BP71" s="60" t="s">
        <v>78</v>
      </c>
      <c r="BQ71" s="61">
        <v>103.9</v>
      </c>
      <c r="BR71" s="61">
        <v>104</v>
      </c>
      <c r="BS71" s="61">
        <v>104.6</v>
      </c>
      <c r="BT71" s="62">
        <v>102.1</v>
      </c>
    </row>
    <row r="72" spans="2:72" x14ac:dyDescent="0.2">
      <c r="B72" s="49"/>
      <c r="D72" s="60" t="s">
        <v>79</v>
      </c>
      <c r="E72" s="61">
        <v>100.6</v>
      </c>
      <c r="F72" s="61">
        <v>100.4</v>
      </c>
      <c r="G72" s="61">
        <v>100.1</v>
      </c>
      <c r="H72" s="62">
        <v>101.6</v>
      </c>
      <c r="J72" s="49"/>
      <c r="L72" s="60" t="s">
        <v>79</v>
      </c>
      <c r="M72" s="61">
        <v>101.3</v>
      </c>
      <c r="N72" s="61">
        <v>101.2</v>
      </c>
      <c r="O72" s="61">
        <v>100.8</v>
      </c>
      <c r="P72" s="62">
        <v>102.2</v>
      </c>
      <c r="R72" s="49"/>
      <c r="T72" s="60" t="s">
        <v>79</v>
      </c>
      <c r="U72" s="61">
        <v>103.9</v>
      </c>
      <c r="V72" s="61">
        <v>103.9</v>
      </c>
      <c r="W72" s="61">
        <v>104.7</v>
      </c>
      <c r="X72" s="62">
        <v>102.2</v>
      </c>
      <c r="Z72" s="49"/>
      <c r="AB72" s="60" t="s">
        <v>79</v>
      </c>
      <c r="AC72" s="61">
        <v>101</v>
      </c>
      <c r="AD72" s="61">
        <v>100.9</v>
      </c>
      <c r="AE72" s="61">
        <v>100.3</v>
      </c>
      <c r="AF72" s="62">
        <v>102.1</v>
      </c>
      <c r="AH72" s="49"/>
      <c r="AJ72" s="60" t="s">
        <v>79</v>
      </c>
      <c r="AK72" s="61">
        <v>104.2</v>
      </c>
      <c r="AL72" s="61">
        <v>104.2</v>
      </c>
      <c r="AM72" s="61">
        <v>104.9</v>
      </c>
      <c r="AN72" s="62">
        <v>102.6</v>
      </c>
      <c r="AP72" s="49"/>
      <c r="AR72" s="60" t="s">
        <v>79</v>
      </c>
      <c r="AS72" s="61">
        <v>100.5</v>
      </c>
      <c r="AT72" s="61">
        <v>100.2</v>
      </c>
      <c r="AU72" s="61">
        <v>100.1</v>
      </c>
      <c r="AV72" s="62">
        <v>101.1</v>
      </c>
      <c r="AX72" s="49"/>
      <c r="AZ72" s="60" t="s">
        <v>79</v>
      </c>
      <c r="BA72" s="61">
        <v>102.5</v>
      </c>
      <c r="BB72" s="61">
        <v>102.5</v>
      </c>
      <c r="BC72" s="61">
        <v>102.6</v>
      </c>
      <c r="BD72" s="62">
        <v>102.2</v>
      </c>
      <c r="BF72" s="49"/>
      <c r="BH72" s="60" t="s">
        <v>79</v>
      </c>
      <c r="BI72" s="61">
        <v>100.8</v>
      </c>
      <c r="BJ72" s="61">
        <v>100.6</v>
      </c>
      <c r="BK72" s="61">
        <v>100.2</v>
      </c>
      <c r="BL72" s="62">
        <v>101.7</v>
      </c>
      <c r="BN72" s="49"/>
      <c r="BP72" s="60" t="s">
        <v>79</v>
      </c>
      <c r="BQ72" s="61">
        <v>103.9</v>
      </c>
      <c r="BR72" s="61">
        <v>103.9</v>
      </c>
      <c r="BS72" s="61">
        <v>104.5</v>
      </c>
      <c r="BT72" s="62">
        <v>102.2</v>
      </c>
    </row>
    <row r="73" spans="2:72" x14ac:dyDescent="0.2">
      <c r="B73" s="49"/>
      <c r="D73" s="60" t="s">
        <v>80</v>
      </c>
      <c r="E73" s="61">
        <v>100.7</v>
      </c>
      <c r="F73" s="61">
        <v>100.4</v>
      </c>
      <c r="G73" s="61">
        <v>100</v>
      </c>
      <c r="H73" s="62">
        <v>101.9</v>
      </c>
      <c r="J73" s="49"/>
      <c r="L73" s="60" t="s">
        <v>80</v>
      </c>
      <c r="M73" s="61">
        <v>101.4</v>
      </c>
      <c r="N73" s="61">
        <v>101.3</v>
      </c>
      <c r="O73" s="61">
        <v>100.7</v>
      </c>
      <c r="P73" s="62">
        <v>102.7</v>
      </c>
      <c r="R73" s="49"/>
      <c r="T73" s="60" t="s">
        <v>80</v>
      </c>
      <c r="U73" s="61">
        <v>104.4</v>
      </c>
      <c r="V73" s="61">
        <v>104.4</v>
      </c>
      <c r="W73" s="61">
        <v>105.2</v>
      </c>
      <c r="X73" s="62">
        <v>102.6</v>
      </c>
      <c r="Z73" s="49"/>
      <c r="AB73" s="60" t="s">
        <v>80</v>
      </c>
      <c r="AC73" s="61">
        <v>101.1</v>
      </c>
      <c r="AD73" s="61">
        <v>100.9</v>
      </c>
      <c r="AE73" s="61">
        <v>100.3</v>
      </c>
      <c r="AF73" s="62">
        <v>102.5</v>
      </c>
      <c r="AH73" s="49"/>
      <c r="AJ73" s="60" t="s">
        <v>80</v>
      </c>
      <c r="AK73" s="61">
        <v>104.7</v>
      </c>
      <c r="AL73" s="61">
        <v>104.7</v>
      </c>
      <c r="AM73" s="61">
        <v>105.5</v>
      </c>
      <c r="AN73" s="62">
        <v>103.1</v>
      </c>
      <c r="AP73" s="49"/>
      <c r="AR73" s="60" t="s">
        <v>80</v>
      </c>
      <c r="AS73" s="61">
        <v>100.6</v>
      </c>
      <c r="AT73" s="61">
        <v>100.3</v>
      </c>
      <c r="AU73" s="61">
        <v>100.1</v>
      </c>
      <c r="AV73" s="62">
        <v>101.3</v>
      </c>
      <c r="AX73" s="49"/>
      <c r="AZ73" s="60" t="s">
        <v>80</v>
      </c>
      <c r="BA73" s="61">
        <v>102.9</v>
      </c>
      <c r="BB73" s="61">
        <v>102.8</v>
      </c>
      <c r="BC73" s="61">
        <v>102.8</v>
      </c>
      <c r="BD73" s="62">
        <v>102.7</v>
      </c>
      <c r="BF73" s="49"/>
      <c r="BH73" s="60" t="s">
        <v>80</v>
      </c>
      <c r="BI73" s="61">
        <v>100.8</v>
      </c>
      <c r="BJ73" s="61">
        <v>100.6</v>
      </c>
      <c r="BK73" s="61">
        <v>100.1</v>
      </c>
      <c r="BL73" s="62">
        <v>102.1</v>
      </c>
      <c r="BN73" s="49"/>
      <c r="BP73" s="60" t="s">
        <v>80</v>
      </c>
      <c r="BQ73" s="61">
        <v>104.4</v>
      </c>
      <c r="BR73" s="61">
        <v>104.4</v>
      </c>
      <c r="BS73" s="61">
        <v>105</v>
      </c>
      <c r="BT73" s="62">
        <v>102.7</v>
      </c>
    </row>
    <row r="74" spans="2:72" x14ac:dyDescent="0.2">
      <c r="B74" s="49"/>
      <c r="D74" s="60" t="s">
        <v>81</v>
      </c>
      <c r="E74" s="61">
        <v>100.8</v>
      </c>
      <c r="F74" s="61">
        <v>100.5</v>
      </c>
      <c r="G74" s="61">
        <v>100</v>
      </c>
      <c r="H74" s="62">
        <v>102.2</v>
      </c>
      <c r="J74" s="49"/>
      <c r="L74" s="60" t="s">
        <v>81</v>
      </c>
      <c r="M74" s="61">
        <v>101.5</v>
      </c>
      <c r="N74" s="61">
        <v>101.3</v>
      </c>
      <c r="O74" s="61">
        <v>100.8</v>
      </c>
      <c r="P74" s="62">
        <v>102.8</v>
      </c>
      <c r="R74" s="49"/>
      <c r="T74" s="60" t="s">
        <v>81</v>
      </c>
      <c r="U74" s="61">
        <v>104.5</v>
      </c>
      <c r="V74" s="61">
        <v>104.5</v>
      </c>
      <c r="W74" s="61">
        <v>105.2</v>
      </c>
      <c r="X74" s="62">
        <v>102.8</v>
      </c>
      <c r="Z74" s="49"/>
      <c r="AB74" s="60" t="s">
        <v>81</v>
      </c>
      <c r="AC74" s="61">
        <v>101.2</v>
      </c>
      <c r="AD74" s="61">
        <v>101</v>
      </c>
      <c r="AE74" s="61">
        <v>100.3</v>
      </c>
      <c r="AF74" s="62">
        <v>102.6</v>
      </c>
      <c r="AH74" s="49"/>
      <c r="AJ74" s="60" t="s">
        <v>81</v>
      </c>
      <c r="AK74" s="61">
        <v>104.8</v>
      </c>
      <c r="AL74" s="61">
        <v>104.8</v>
      </c>
      <c r="AM74" s="61">
        <v>105.6</v>
      </c>
      <c r="AN74" s="62">
        <v>103.1</v>
      </c>
      <c r="AP74" s="49"/>
      <c r="AR74" s="60" t="s">
        <v>81</v>
      </c>
      <c r="AS74" s="61">
        <v>100.6</v>
      </c>
      <c r="AT74" s="61">
        <v>100.3</v>
      </c>
      <c r="AU74" s="61">
        <v>100.1</v>
      </c>
      <c r="AV74" s="62">
        <v>101.3</v>
      </c>
      <c r="AX74" s="49"/>
      <c r="AZ74" s="60" t="s">
        <v>81</v>
      </c>
      <c r="BA74" s="61">
        <v>102.9</v>
      </c>
      <c r="BB74" s="61">
        <v>102.8</v>
      </c>
      <c r="BC74" s="61">
        <v>102.8</v>
      </c>
      <c r="BD74" s="62">
        <v>102.9</v>
      </c>
      <c r="BF74" s="49"/>
      <c r="BH74" s="60" t="s">
        <v>81</v>
      </c>
      <c r="BI74" s="61">
        <v>100.9</v>
      </c>
      <c r="BJ74" s="61">
        <v>100.7</v>
      </c>
      <c r="BK74" s="61">
        <v>100.2</v>
      </c>
      <c r="BL74" s="62">
        <v>102.3</v>
      </c>
      <c r="BN74" s="49"/>
      <c r="BP74" s="60" t="s">
        <v>81</v>
      </c>
      <c r="BQ74" s="61">
        <v>104.4</v>
      </c>
      <c r="BR74" s="61">
        <v>104.4</v>
      </c>
      <c r="BS74" s="61">
        <v>105</v>
      </c>
      <c r="BT74" s="62">
        <v>102.8</v>
      </c>
    </row>
    <row r="75" spans="2:72" x14ac:dyDescent="0.2">
      <c r="B75" s="49"/>
      <c r="D75" s="60" t="s">
        <v>82</v>
      </c>
      <c r="E75" s="61">
        <v>100.6</v>
      </c>
      <c r="F75" s="61">
        <v>100.4</v>
      </c>
      <c r="G75" s="61">
        <v>100</v>
      </c>
      <c r="H75" s="62">
        <v>101.9</v>
      </c>
      <c r="J75" s="49"/>
      <c r="L75" s="60" t="s">
        <v>82</v>
      </c>
      <c r="M75" s="61">
        <v>101.4</v>
      </c>
      <c r="N75" s="61">
        <v>101.3</v>
      </c>
      <c r="O75" s="61">
        <v>100.8</v>
      </c>
      <c r="P75" s="62">
        <v>102.7</v>
      </c>
      <c r="R75" s="49"/>
      <c r="T75" s="60" t="s">
        <v>82</v>
      </c>
      <c r="U75" s="61">
        <v>104.4</v>
      </c>
      <c r="V75" s="61">
        <v>104.4</v>
      </c>
      <c r="W75" s="61">
        <v>105.2</v>
      </c>
      <c r="X75" s="62">
        <v>102.6</v>
      </c>
      <c r="Z75" s="49"/>
      <c r="AB75" s="60" t="s">
        <v>82</v>
      </c>
      <c r="AC75" s="61">
        <v>101.1</v>
      </c>
      <c r="AD75" s="61">
        <v>101</v>
      </c>
      <c r="AE75" s="61">
        <v>100.3</v>
      </c>
      <c r="AF75" s="62">
        <v>102.5</v>
      </c>
      <c r="AH75" s="49"/>
      <c r="AJ75" s="60" t="s">
        <v>82</v>
      </c>
      <c r="AK75" s="61">
        <v>104.7</v>
      </c>
      <c r="AL75" s="61">
        <v>104.8</v>
      </c>
      <c r="AM75" s="61">
        <v>105.6</v>
      </c>
      <c r="AN75" s="62">
        <v>103.1</v>
      </c>
      <c r="AP75" s="49"/>
      <c r="AR75" s="60" t="s">
        <v>82</v>
      </c>
      <c r="AS75" s="61">
        <v>100.6</v>
      </c>
      <c r="AT75" s="61">
        <v>100.3</v>
      </c>
      <c r="AU75" s="61">
        <v>100.1</v>
      </c>
      <c r="AV75" s="62">
        <v>101.3</v>
      </c>
      <c r="AX75" s="49"/>
      <c r="AZ75" s="60" t="s">
        <v>82</v>
      </c>
      <c r="BA75" s="61">
        <v>102.8</v>
      </c>
      <c r="BB75" s="61">
        <v>102.8</v>
      </c>
      <c r="BC75" s="61">
        <v>102.8</v>
      </c>
      <c r="BD75" s="62">
        <v>102.7</v>
      </c>
      <c r="BF75" s="49"/>
      <c r="BH75" s="60" t="s">
        <v>82</v>
      </c>
      <c r="BI75" s="61">
        <v>100.8</v>
      </c>
      <c r="BJ75" s="61">
        <v>100.6</v>
      </c>
      <c r="BK75" s="61">
        <v>100.2</v>
      </c>
      <c r="BL75" s="62">
        <v>102.1</v>
      </c>
      <c r="BN75" s="49"/>
      <c r="BP75" s="60" t="s">
        <v>82</v>
      </c>
      <c r="BQ75" s="61">
        <v>104.4</v>
      </c>
      <c r="BR75" s="61">
        <v>104.4</v>
      </c>
      <c r="BS75" s="61">
        <v>105</v>
      </c>
      <c r="BT75" s="62">
        <v>102.7</v>
      </c>
    </row>
    <row r="76" spans="2:72" x14ac:dyDescent="0.2">
      <c r="B76" s="49"/>
      <c r="D76" s="60" t="s">
        <v>83</v>
      </c>
      <c r="E76" s="61">
        <v>100.8</v>
      </c>
      <c r="F76" s="61">
        <v>100.5</v>
      </c>
      <c r="G76" s="61">
        <v>100.1</v>
      </c>
      <c r="H76" s="62">
        <v>102</v>
      </c>
      <c r="J76" s="49"/>
      <c r="L76" s="60" t="s">
        <v>83</v>
      </c>
      <c r="M76" s="61">
        <v>101.6</v>
      </c>
      <c r="N76" s="61">
        <v>101.4</v>
      </c>
      <c r="O76" s="61">
        <v>100.9</v>
      </c>
      <c r="P76" s="62">
        <v>102.7</v>
      </c>
      <c r="R76" s="49"/>
      <c r="T76" s="60" t="s">
        <v>83</v>
      </c>
      <c r="U76" s="61">
        <v>104.5</v>
      </c>
      <c r="V76" s="61">
        <v>104.5</v>
      </c>
      <c r="W76" s="61">
        <v>105.3</v>
      </c>
      <c r="X76" s="62">
        <v>102.6</v>
      </c>
      <c r="Z76" s="49"/>
      <c r="AB76" s="60" t="s">
        <v>83</v>
      </c>
      <c r="AC76" s="61">
        <v>101.2</v>
      </c>
      <c r="AD76" s="61">
        <v>101</v>
      </c>
      <c r="AE76" s="61">
        <v>100.4</v>
      </c>
      <c r="AF76" s="62">
        <v>102.5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</v>
      </c>
      <c r="AP76" s="49"/>
      <c r="AR76" s="60" t="s">
        <v>83</v>
      </c>
      <c r="AS76" s="61">
        <v>100.8</v>
      </c>
      <c r="AT76" s="61">
        <v>100.4</v>
      </c>
      <c r="AU76" s="61">
        <v>100.3</v>
      </c>
      <c r="AV76" s="62">
        <v>101.2</v>
      </c>
      <c r="AX76" s="49"/>
      <c r="AZ76" s="60" t="s">
        <v>83</v>
      </c>
      <c r="BA76" s="61">
        <v>103</v>
      </c>
      <c r="BB76" s="61">
        <v>102.9</v>
      </c>
      <c r="BC76" s="61">
        <v>102.9</v>
      </c>
      <c r="BD76" s="62">
        <v>102.7</v>
      </c>
      <c r="BF76" s="49"/>
      <c r="BH76" s="60" t="s">
        <v>83</v>
      </c>
      <c r="BI76" s="61">
        <v>100.9</v>
      </c>
      <c r="BJ76" s="61">
        <v>100.7</v>
      </c>
      <c r="BK76" s="61">
        <v>100.2</v>
      </c>
      <c r="BL76" s="62">
        <v>102.1</v>
      </c>
      <c r="BN76" s="49"/>
      <c r="BP76" s="60" t="s">
        <v>83</v>
      </c>
      <c r="BQ76" s="61">
        <v>104.5</v>
      </c>
      <c r="BR76" s="61">
        <v>104.4</v>
      </c>
      <c r="BS76" s="61">
        <v>105.1</v>
      </c>
      <c r="BT76" s="62">
        <v>102.6</v>
      </c>
    </row>
    <row r="77" spans="2:72" x14ac:dyDescent="0.2">
      <c r="B77" s="49"/>
      <c r="D77" s="60" t="s">
        <v>84</v>
      </c>
      <c r="E77" s="61">
        <v>100.6</v>
      </c>
      <c r="F77" s="61">
        <v>100.4</v>
      </c>
      <c r="G77" s="61">
        <v>99.9</v>
      </c>
      <c r="H77" s="62">
        <v>102.2</v>
      </c>
      <c r="J77" s="49"/>
      <c r="L77" s="60" t="s">
        <v>84</v>
      </c>
      <c r="M77" s="61">
        <v>101.4</v>
      </c>
      <c r="N77" s="61">
        <v>101.3</v>
      </c>
      <c r="O77" s="61">
        <v>100.6</v>
      </c>
      <c r="P77" s="62">
        <v>102.9</v>
      </c>
      <c r="R77" s="49"/>
      <c r="T77" s="60" t="s">
        <v>84</v>
      </c>
      <c r="U77" s="61">
        <v>104.4</v>
      </c>
      <c r="V77" s="61">
        <v>104.4</v>
      </c>
      <c r="W77" s="61">
        <v>105.1</v>
      </c>
      <c r="X77" s="62">
        <v>102.8</v>
      </c>
      <c r="Z77" s="49"/>
      <c r="AB77" s="60" t="s">
        <v>84</v>
      </c>
      <c r="AC77" s="61">
        <v>101.1</v>
      </c>
      <c r="AD77" s="61">
        <v>100.9</v>
      </c>
      <c r="AE77" s="61">
        <v>100.2</v>
      </c>
      <c r="AF77" s="62">
        <v>102.7</v>
      </c>
      <c r="AH77" s="49"/>
      <c r="AJ77" s="60" t="s">
        <v>84</v>
      </c>
      <c r="AK77" s="61">
        <v>104.6</v>
      </c>
      <c r="AL77" s="61">
        <v>104.6</v>
      </c>
      <c r="AM77" s="61">
        <v>105.3</v>
      </c>
      <c r="AN77" s="62">
        <v>103.1</v>
      </c>
      <c r="AP77" s="49"/>
      <c r="AR77" s="60" t="s">
        <v>84</v>
      </c>
      <c r="AS77" s="61">
        <v>100.8</v>
      </c>
      <c r="AT77" s="61">
        <v>100.4</v>
      </c>
      <c r="AU77" s="61">
        <v>100.3</v>
      </c>
      <c r="AV77" s="62">
        <v>101.2</v>
      </c>
      <c r="AX77" s="49"/>
      <c r="AZ77" s="60" t="s">
        <v>84</v>
      </c>
      <c r="BA77" s="61">
        <v>102.8</v>
      </c>
      <c r="BB77" s="61">
        <v>102.7</v>
      </c>
      <c r="BC77" s="61">
        <v>102.7</v>
      </c>
      <c r="BD77" s="62">
        <v>102.9</v>
      </c>
      <c r="BF77" s="49"/>
      <c r="BH77" s="60" t="s">
        <v>84</v>
      </c>
      <c r="BI77" s="61">
        <v>100.8</v>
      </c>
      <c r="BJ77" s="61">
        <v>100.6</v>
      </c>
      <c r="BK77" s="61">
        <v>100</v>
      </c>
      <c r="BL77" s="62">
        <v>102.3</v>
      </c>
      <c r="BN77" s="49"/>
      <c r="BP77" s="60" t="s">
        <v>84</v>
      </c>
      <c r="BQ77" s="61">
        <v>104.3</v>
      </c>
      <c r="BR77" s="61">
        <v>104.3</v>
      </c>
      <c r="BS77" s="61">
        <v>104.8</v>
      </c>
      <c r="BT77" s="62">
        <v>102.8</v>
      </c>
    </row>
    <row r="78" spans="2:72" x14ac:dyDescent="0.2">
      <c r="B78" s="49"/>
      <c r="D78" s="60" t="s">
        <v>85</v>
      </c>
      <c r="E78" s="61">
        <v>100.4</v>
      </c>
      <c r="F78" s="61">
        <v>100.2</v>
      </c>
      <c r="G78" s="61">
        <v>99.7</v>
      </c>
      <c r="H78" s="62">
        <v>101.9</v>
      </c>
      <c r="J78" s="49"/>
      <c r="L78" s="60" t="s">
        <v>85</v>
      </c>
      <c r="M78" s="61">
        <v>101.2</v>
      </c>
      <c r="N78" s="61">
        <v>101.1</v>
      </c>
      <c r="O78" s="61">
        <v>100.5</v>
      </c>
      <c r="P78" s="62">
        <v>102.6</v>
      </c>
      <c r="R78" s="49"/>
      <c r="T78" s="60" t="s">
        <v>85</v>
      </c>
      <c r="U78" s="61">
        <v>104.1</v>
      </c>
      <c r="V78" s="61">
        <v>104.1</v>
      </c>
      <c r="W78" s="61">
        <v>104.8</v>
      </c>
      <c r="X78" s="62">
        <v>102.6</v>
      </c>
      <c r="Z78" s="49"/>
      <c r="AB78" s="60" t="s">
        <v>85</v>
      </c>
      <c r="AC78" s="61">
        <v>100.9</v>
      </c>
      <c r="AD78" s="61">
        <v>100.7</v>
      </c>
      <c r="AE78" s="61">
        <v>100</v>
      </c>
      <c r="AF78" s="62">
        <v>102.5</v>
      </c>
      <c r="AH78" s="49"/>
      <c r="AJ78" s="60" t="s">
        <v>85</v>
      </c>
      <c r="AK78" s="61">
        <v>104.3</v>
      </c>
      <c r="AL78" s="61">
        <v>104.3</v>
      </c>
      <c r="AM78" s="61">
        <v>105</v>
      </c>
      <c r="AN78" s="62">
        <v>102.9</v>
      </c>
      <c r="AP78" s="49"/>
      <c r="AR78" s="60" t="s">
        <v>85</v>
      </c>
      <c r="AS78" s="61">
        <v>100.7</v>
      </c>
      <c r="AT78" s="61">
        <v>100.3</v>
      </c>
      <c r="AU78" s="61">
        <v>100.2</v>
      </c>
      <c r="AV78" s="62">
        <v>101.2</v>
      </c>
      <c r="AX78" s="49"/>
      <c r="AZ78" s="60" t="s">
        <v>85</v>
      </c>
      <c r="BA78" s="61">
        <v>102.6</v>
      </c>
      <c r="BB78" s="61">
        <v>102.5</v>
      </c>
      <c r="BC78" s="61">
        <v>102.4</v>
      </c>
      <c r="BD78" s="62">
        <v>102.6</v>
      </c>
      <c r="BF78" s="49"/>
      <c r="BH78" s="60" t="s">
        <v>85</v>
      </c>
      <c r="BI78" s="61">
        <v>100.6</v>
      </c>
      <c r="BJ78" s="61">
        <v>100.4</v>
      </c>
      <c r="BK78" s="61">
        <v>99.8</v>
      </c>
      <c r="BL78" s="62">
        <v>102.1</v>
      </c>
      <c r="BN78" s="49"/>
      <c r="BP78" s="60" t="s">
        <v>85</v>
      </c>
      <c r="BQ78" s="61">
        <v>104</v>
      </c>
      <c r="BR78" s="61">
        <v>104</v>
      </c>
      <c r="BS78" s="61">
        <v>104.5</v>
      </c>
      <c r="BT78" s="62">
        <v>102.6</v>
      </c>
    </row>
    <row r="79" spans="2:72" x14ac:dyDescent="0.2">
      <c r="B79" s="49"/>
      <c r="D79" s="60" t="s">
        <v>86</v>
      </c>
      <c r="E79" s="61">
        <v>100.7</v>
      </c>
      <c r="F79" s="61">
        <v>100.5</v>
      </c>
      <c r="G79" s="61">
        <v>99.9</v>
      </c>
      <c r="H79" s="62">
        <v>102.4</v>
      </c>
      <c r="J79" s="49"/>
      <c r="L79" s="60" t="s">
        <v>86</v>
      </c>
      <c r="M79" s="61">
        <v>101.4</v>
      </c>
      <c r="N79" s="61">
        <v>101.3</v>
      </c>
      <c r="O79" s="61">
        <v>100.5</v>
      </c>
      <c r="P79" s="62">
        <v>103.1</v>
      </c>
      <c r="R79" s="49"/>
      <c r="T79" s="60" t="s">
        <v>86</v>
      </c>
      <c r="U79" s="61">
        <v>104.7</v>
      </c>
      <c r="V79" s="61">
        <v>104.6</v>
      </c>
      <c r="W79" s="61">
        <v>105.4</v>
      </c>
      <c r="X79" s="62">
        <v>103.1</v>
      </c>
      <c r="Z79" s="49"/>
      <c r="AB79" s="60" t="s">
        <v>86</v>
      </c>
      <c r="AC79" s="61">
        <v>101.4</v>
      </c>
      <c r="AD79" s="61">
        <v>101.2</v>
      </c>
      <c r="AE79" s="61">
        <v>100.5</v>
      </c>
      <c r="AF79" s="62">
        <v>103</v>
      </c>
      <c r="AH79" s="49"/>
      <c r="AJ79" s="60" t="s">
        <v>86</v>
      </c>
      <c r="AK79" s="61">
        <v>104.5</v>
      </c>
      <c r="AL79" s="61">
        <v>104.5</v>
      </c>
      <c r="AM79" s="61">
        <v>105</v>
      </c>
      <c r="AN79" s="62">
        <v>103.3</v>
      </c>
      <c r="AP79" s="49"/>
      <c r="AR79" s="60" t="s">
        <v>86</v>
      </c>
      <c r="AS79" s="61">
        <v>103.6</v>
      </c>
      <c r="AT79" s="61">
        <v>103.5</v>
      </c>
      <c r="AU79" s="61">
        <v>103.7</v>
      </c>
      <c r="AV79" s="62">
        <v>102</v>
      </c>
      <c r="AX79" s="49"/>
      <c r="AZ79" s="60" t="s">
        <v>86</v>
      </c>
      <c r="BA79" s="61">
        <v>102.9</v>
      </c>
      <c r="BB79" s="61">
        <v>102.8</v>
      </c>
      <c r="BC79" s="61">
        <v>102.7</v>
      </c>
      <c r="BD79" s="62">
        <v>103</v>
      </c>
      <c r="BF79" s="49"/>
      <c r="BH79" s="60" t="s">
        <v>86</v>
      </c>
      <c r="BI79" s="61">
        <v>100.9</v>
      </c>
      <c r="BJ79" s="61">
        <v>100.7</v>
      </c>
      <c r="BK79" s="61">
        <v>100.1</v>
      </c>
      <c r="BL79" s="62">
        <v>102.5</v>
      </c>
      <c r="BN79" s="49"/>
      <c r="BP79" s="60" t="s">
        <v>86</v>
      </c>
      <c r="BQ79" s="61">
        <v>104.5</v>
      </c>
      <c r="BR79" s="61">
        <v>104.4</v>
      </c>
      <c r="BS79" s="61">
        <v>104.9</v>
      </c>
      <c r="BT79" s="62">
        <v>103.1</v>
      </c>
    </row>
    <row r="80" spans="2:72" x14ac:dyDescent="0.2">
      <c r="B80" s="49"/>
      <c r="D80" s="60" t="s">
        <v>87</v>
      </c>
      <c r="E80" s="61">
        <v>100.7</v>
      </c>
      <c r="F80" s="61">
        <v>100.3</v>
      </c>
      <c r="G80" s="61">
        <v>99.7</v>
      </c>
      <c r="H80" s="62">
        <v>102.7</v>
      </c>
      <c r="J80" s="49"/>
      <c r="L80" s="60" t="s">
        <v>87</v>
      </c>
      <c r="M80" s="61">
        <v>101.3</v>
      </c>
      <c r="N80" s="61">
        <v>101.1</v>
      </c>
      <c r="O80" s="61">
        <v>100.3</v>
      </c>
      <c r="P80" s="62">
        <v>103.2</v>
      </c>
      <c r="R80" s="49"/>
      <c r="T80" s="60" t="s">
        <v>87</v>
      </c>
      <c r="U80" s="61">
        <v>104.5</v>
      </c>
      <c r="V80" s="61">
        <v>104.4</v>
      </c>
      <c r="W80" s="61">
        <v>104.8</v>
      </c>
      <c r="X80" s="62">
        <v>103.4</v>
      </c>
      <c r="Z80" s="49"/>
      <c r="AB80" s="60" t="s">
        <v>87</v>
      </c>
      <c r="AC80" s="61">
        <v>101.3</v>
      </c>
      <c r="AD80" s="61">
        <v>101.1</v>
      </c>
      <c r="AE80" s="61">
        <v>100.3</v>
      </c>
      <c r="AF80" s="62">
        <v>103.1</v>
      </c>
      <c r="AH80" s="49"/>
      <c r="AJ80" s="60" t="s">
        <v>87</v>
      </c>
      <c r="AK80" s="61">
        <v>104.2</v>
      </c>
      <c r="AL80" s="61">
        <v>104.1</v>
      </c>
      <c r="AM80" s="61">
        <v>104.4</v>
      </c>
      <c r="AN80" s="62">
        <v>103.5</v>
      </c>
      <c r="AP80" s="49"/>
      <c r="AR80" s="60" t="s">
        <v>87</v>
      </c>
      <c r="AS80" s="61">
        <v>103.7</v>
      </c>
      <c r="AT80" s="61">
        <v>103.4</v>
      </c>
      <c r="AU80" s="61">
        <v>103.7</v>
      </c>
      <c r="AV80" s="62">
        <v>102</v>
      </c>
      <c r="AX80" s="49"/>
      <c r="AZ80" s="60" t="s">
        <v>87</v>
      </c>
      <c r="BA80" s="61">
        <v>102.8</v>
      </c>
      <c r="BB80" s="61">
        <v>102.6</v>
      </c>
      <c r="BC80" s="61">
        <v>102.3</v>
      </c>
      <c r="BD80" s="62">
        <v>103.3</v>
      </c>
      <c r="BF80" s="49"/>
      <c r="BH80" s="60" t="s">
        <v>87</v>
      </c>
      <c r="BI80" s="61">
        <v>100.9</v>
      </c>
      <c r="BJ80" s="61">
        <v>100.6</v>
      </c>
      <c r="BK80" s="61">
        <v>99.8</v>
      </c>
      <c r="BL80" s="62">
        <v>102.8</v>
      </c>
      <c r="BN80" s="49"/>
      <c r="BP80" s="60" t="s">
        <v>87</v>
      </c>
      <c r="BQ80" s="61">
        <v>104.2</v>
      </c>
      <c r="BR80" s="61">
        <v>104.1</v>
      </c>
      <c r="BS80" s="61">
        <v>104.3</v>
      </c>
      <c r="BT80" s="62">
        <v>103.3</v>
      </c>
    </row>
    <row r="81" spans="2:72" x14ac:dyDescent="0.2">
      <c r="B81" s="49"/>
      <c r="D81" s="60" t="s">
        <v>88</v>
      </c>
      <c r="E81" s="61">
        <v>100.6</v>
      </c>
      <c r="F81" s="61">
        <v>100.2</v>
      </c>
      <c r="G81" s="61">
        <v>99.6</v>
      </c>
      <c r="H81" s="62">
        <v>102.6</v>
      </c>
      <c r="J81" s="49"/>
      <c r="L81" s="60" t="s">
        <v>88</v>
      </c>
      <c r="M81" s="61">
        <v>101.3</v>
      </c>
      <c r="N81" s="61">
        <v>101.1</v>
      </c>
      <c r="O81" s="61">
        <v>100.2</v>
      </c>
      <c r="P81" s="62">
        <v>103.3</v>
      </c>
      <c r="R81" s="49"/>
      <c r="T81" s="60" t="s">
        <v>88</v>
      </c>
      <c r="U81" s="61">
        <v>104.4</v>
      </c>
      <c r="V81" s="61">
        <v>104.4</v>
      </c>
      <c r="W81" s="61">
        <v>104.8</v>
      </c>
      <c r="X81" s="62">
        <v>103.4</v>
      </c>
      <c r="Z81" s="49"/>
      <c r="AB81" s="60" t="s">
        <v>88</v>
      </c>
      <c r="AC81" s="61">
        <v>101.2</v>
      </c>
      <c r="AD81" s="61">
        <v>101</v>
      </c>
      <c r="AE81" s="61">
        <v>100.2</v>
      </c>
      <c r="AF81" s="62">
        <v>103.1</v>
      </c>
      <c r="AH81" s="49"/>
      <c r="AJ81" s="60" t="s">
        <v>88</v>
      </c>
      <c r="AK81" s="61">
        <v>104.2</v>
      </c>
      <c r="AL81" s="61">
        <v>104.1</v>
      </c>
      <c r="AM81" s="61">
        <v>104.3</v>
      </c>
      <c r="AN81" s="62">
        <v>103.6</v>
      </c>
      <c r="AP81" s="49"/>
      <c r="AR81" s="60" t="s">
        <v>88</v>
      </c>
      <c r="AS81" s="61">
        <v>103.7</v>
      </c>
      <c r="AT81" s="61">
        <v>103.4</v>
      </c>
      <c r="AU81" s="61">
        <v>103.7</v>
      </c>
      <c r="AV81" s="62">
        <v>102</v>
      </c>
      <c r="AX81" s="49"/>
      <c r="AZ81" s="60" t="s">
        <v>88</v>
      </c>
      <c r="BA81" s="61">
        <v>102.7</v>
      </c>
      <c r="BB81" s="61">
        <v>102.5</v>
      </c>
      <c r="BC81" s="61">
        <v>102.3</v>
      </c>
      <c r="BD81" s="62">
        <v>103.3</v>
      </c>
      <c r="BF81" s="49"/>
      <c r="BH81" s="60" t="s">
        <v>88</v>
      </c>
      <c r="BI81" s="61">
        <v>100.8</v>
      </c>
      <c r="BJ81" s="61">
        <v>100.5</v>
      </c>
      <c r="BK81" s="61">
        <v>99.7</v>
      </c>
      <c r="BL81" s="62">
        <v>102.8</v>
      </c>
      <c r="BN81" s="49"/>
      <c r="BP81" s="60" t="s">
        <v>88</v>
      </c>
      <c r="BQ81" s="61">
        <v>104.1</v>
      </c>
      <c r="BR81" s="61">
        <v>104.1</v>
      </c>
      <c r="BS81" s="61">
        <v>104.3</v>
      </c>
      <c r="BT81" s="62">
        <v>103.3</v>
      </c>
    </row>
    <row r="82" spans="2:72" x14ac:dyDescent="0.2">
      <c r="B82" s="63"/>
      <c r="C82" s="64"/>
      <c r="D82" s="65" t="s">
        <v>89</v>
      </c>
      <c r="E82" s="66">
        <v>101</v>
      </c>
      <c r="F82" s="66">
        <v>100.7</v>
      </c>
      <c r="G82" s="66">
        <v>100.1</v>
      </c>
      <c r="H82" s="67">
        <v>102.8</v>
      </c>
      <c r="J82" s="63"/>
      <c r="K82" s="64"/>
      <c r="L82" s="65" t="s">
        <v>89</v>
      </c>
      <c r="M82" s="66">
        <v>101.7</v>
      </c>
      <c r="N82" s="66">
        <v>101.5</v>
      </c>
      <c r="O82" s="66">
        <v>100.7</v>
      </c>
      <c r="P82" s="67">
        <v>103.7</v>
      </c>
      <c r="R82" s="63"/>
      <c r="S82" s="64"/>
      <c r="T82" s="65" t="s">
        <v>89</v>
      </c>
      <c r="U82" s="66">
        <v>104.9</v>
      </c>
      <c r="V82" s="66">
        <v>104.9</v>
      </c>
      <c r="W82" s="66">
        <v>105.4</v>
      </c>
      <c r="X82" s="67">
        <v>103.7</v>
      </c>
      <c r="Z82" s="63"/>
      <c r="AA82" s="64"/>
      <c r="AB82" s="65" t="s">
        <v>89</v>
      </c>
      <c r="AC82" s="66">
        <v>101.7</v>
      </c>
      <c r="AD82" s="66">
        <v>101.5</v>
      </c>
      <c r="AE82" s="66">
        <v>100.6</v>
      </c>
      <c r="AF82" s="67">
        <v>103.6</v>
      </c>
      <c r="AH82" s="63"/>
      <c r="AI82" s="64"/>
      <c r="AJ82" s="65" t="s">
        <v>89</v>
      </c>
      <c r="AK82" s="66">
        <v>104.4</v>
      </c>
      <c r="AL82" s="66">
        <v>104.4</v>
      </c>
      <c r="AM82" s="66">
        <v>104.6</v>
      </c>
      <c r="AN82" s="67">
        <v>103.9</v>
      </c>
      <c r="AP82" s="63"/>
      <c r="AQ82" s="64"/>
      <c r="AR82" s="65" t="s">
        <v>89</v>
      </c>
      <c r="AS82" s="66">
        <v>104.2</v>
      </c>
      <c r="AT82" s="66">
        <v>104</v>
      </c>
      <c r="AU82" s="66">
        <v>104.2</v>
      </c>
      <c r="AV82" s="67">
        <v>102.6</v>
      </c>
      <c r="AX82" s="63"/>
      <c r="AY82" s="64"/>
      <c r="AZ82" s="65" t="s">
        <v>89</v>
      </c>
      <c r="BA82" s="66">
        <v>103.1</v>
      </c>
      <c r="BB82" s="66">
        <v>103</v>
      </c>
      <c r="BC82" s="66">
        <v>102.8</v>
      </c>
      <c r="BD82" s="67">
        <v>103.6</v>
      </c>
      <c r="BF82" s="63"/>
      <c r="BG82" s="64"/>
      <c r="BH82" s="65" t="s">
        <v>89</v>
      </c>
      <c r="BI82" s="66">
        <v>101.2</v>
      </c>
      <c r="BJ82" s="66">
        <v>100.9</v>
      </c>
      <c r="BK82" s="66">
        <v>100.2</v>
      </c>
      <c r="BL82" s="67">
        <v>103</v>
      </c>
      <c r="BN82" s="63"/>
      <c r="BO82" s="64"/>
      <c r="BP82" s="65" t="s">
        <v>89</v>
      </c>
      <c r="BQ82" s="66">
        <v>104.5</v>
      </c>
      <c r="BR82" s="66">
        <v>104.4</v>
      </c>
      <c r="BS82" s="66">
        <v>104.7</v>
      </c>
      <c r="BT82" s="67">
        <v>103.7</v>
      </c>
    </row>
    <row r="83" spans="2:72" x14ac:dyDescent="0.2">
      <c r="B83" s="49" t="s">
        <v>91</v>
      </c>
      <c r="D83" s="60" t="s">
        <v>78</v>
      </c>
      <c r="E83" s="61">
        <v>101</v>
      </c>
      <c r="F83" s="61">
        <v>100.8</v>
      </c>
      <c r="G83" s="61">
        <v>100.2</v>
      </c>
      <c r="H83" s="62">
        <v>102.9</v>
      </c>
      <c r="J83" s="49" t="s">
        <v>91</v>
      </c>
      <c r="L83" s="60" t="s">
        <v>78</v>
      </c>
      <c r="M83" s="61">
        <v>101.8</v>
      </c>
      <c r="N83" s="61">
        <v>101.6</v>
      </c>
      <c r="O83" s="61">
        <v>100.7</v>
      </c>
      <c r="P83" s="62">
        <v>103.8</v>
      </c>
      <c r="R83" s="49" t="s">
        <v>91</v>
      </c>
      <c r="T83" s="60" t="s">
        <v>78</v>
      </c>
      <c r="U83" s="61">
        <v>104.9</v>
      </c>
      <c r="V83" s="61">
        <v>104.9</v>
      </c>
      <c r="W83" s="61">
        <v>105.4</v>
      </c>
      <c r="X83" s="62">
        <v>103.8</v>
      </c>
      <c r="Z83" s="49" t="s">
        <v>91</v>
      </c>
      <c r="AB83" s="60" t="s">
        <v>78</v>
      </c>
      <c r="AC83" s="61">
        <v>101.7</v>
      </c>
      <c r="AD83" s="61">
        <v>101.5</v>
      </c>
      <c r="AE83" s="61">
        <v>100.6</v>
      </c>
      <c r="AF83" s="62">
        <v>103.7</v>
      </c>
      <c r="AH83" s="49" t="s">
        <v>91</v>
      </c>
      <c r="AJ83" s="60" t="s">
        <v>78</v>
      </c>
      <c r="AK83" s="61">
        <v>104.5</v>
      </c>
      <c r="AL83" s="61">
        <v>104.4</v>
      </c>
      <c r="AM83" s="61">
        <v>104.6</v>
      </c>
      <c r="AN83" s="62">
        <v>104.1</v>
      </c>
      <c r="AP83" s="49" t="s">
        <v>91</v>
      </c>
      <c r="AR83" s="60" t="s">
        <v>78</v>
      </c>
      <c r="AS83" s="61">
        <v>104.3</v>
      </c>
      <c r="AT83" s="61">
        <v>104.1</v>
      </c>
      <c r="AU83" s="61">
        <v>104.4</v>
      </c>
      <c r="AV83" s="62">
        <v>102.6</v>
      </c>
      <c r="AX83" s="49" t="s">
        <v>91</v>
      </c>
      <c r="AZ83" s="60" t="s">
        <v>78</v>
      </c>
      <c r="BA83" s="61">
        <v>103.2</v>
      </c>
      <c r="BB83" s="61">
        <v>103.1</v>
      </c>
      <c r="BC83" s="61">
        <v>102.8</v>
      </c>
      <c r="BD83" s="62">
        <v>103.7</v>
      </c>
      <c r="BF83" s="49" t="s">
        <v>91</v>
      </c>
      <c r="BH83" s="60" t="s">
        <v>78</v>
      </c>
      <c r="BI83" s="61">
        <v>101.2</v>
      </c>
      <c r="BJ83" s="61">
        <v>101</v>
      </c>
      <c r="BK83" s="61">
        <v>100.3</v>
      </c>
      <c r="BL83" s="62">
        <v>103</v>
      </c>
      <c r="BN83" s="49" t="s">
        <v>91</v>
      </c>
      <c r="BP83" s="60" t="s">
        <v>78</v>
      </c>
      <c r="BQ83" s="61">
        <v>104.5</v>
      </c>
      <c r="BR83" s="61">
        <v>104.5</v>
      </c>
      <c r="BS83" s="61">
        <v>104.7</v>
      </c>
      <c r="BT83" s="62">
        <v>103.8</v>
      </c>
    </row>
    <row r="84" spans="2:72" x14ac:dyDescent="0.2">
      <c r="B84" s="49"/>
      <c r="D84" s="60" t="s">
        <v>79</v>
      </c>
      <c r="E84" s="61">
        <v>100.8</v>
      </c>
      <c r="F84" s="61">
        <v>100.5</v>
      </c>
      <c r="G84" s="61">
        <v>99.9</v>
      </c>
      <c r="H84" s="62">
        <v>102.7</v>
      </c>
      <c r="J84" s="49"/>
      <c r="L84" s="60" t="s">
        <v>79</v>
      </c>
      <c r="M84" s="61">
        <v>101.5</v>
      </c>
      <c r="N84" s="61">
        <v>101.3</v>
      </c>
      <c r="O84" s="61">
        <v>100.3</v>
      </c>
      <c r="P84" s="62">
        <v>103.7</v>
      </c>
      <c r="R84" s="49"/>
      <c r="T84" s="60" t="s">
        <v>79</v>
      </c>
      <c r="U84" s="61">
        <v>104.5</v>
      </c>
      <c r="V84" s="61">
        <v>104.4</v>
      </c>
      <c r="W84" s="61">
        <v>104.8</v>
      </c>
      <c r="X84" s="62">
        <v>103.7</v>
      </c>
      <c r="Z84" s="49"/>
      <c r="AB84" s="60" t="s">
        <v>79</v>
      </c>
      <c r="AC84" s="61">
        <v>101.4</v>
      </c>
      <c r="AD84" s="61">
        <v>101.3</v>
      </c>
      <c r="AE84" s="61">
        <v>100.4</v>
      </c>
      <c r="AF84" s="62">
        <v>103.6</v>
      </c>
      <c r="AH84" s="49"/>
      <c r="AJ84" s="60" t="s">
        <v>79</v>
      </c>
      <c r="AK84" s="61">
        <v>103.9</v>
      </c>
      <c r="AL84" s="61">
        <v>103.9</v>
      </c>
      <c r="AM84" s="61">
        <v>103.8</v>
      </c>
      <c r="AN84" s="62">
        <v>103.9</v>
      </c>
      <c r="AP84" s="49"/>
      <c r="AR84" s="60" t="s">
        <v>79</v>
      </c>
      <c r="AS84" s="61">
        <v>104.1</v>
      </c>
      <c r="AT84" s="61">
        <v>104</v>
      </c>
      <c r="AU84" s="61">
        <v>104.3</v>
      </c>
      <c r="AV84" s="62">
        <v>102.6</v>
      </c>
      <c r="AX84" s="49"/>
      <c r="AZ84" s="60" t="s">
        <v>79</v>
      </c>
      <c r="BA84" s="61">
        <v>102.8</v>
      </c>
      <c r="BB84" s="61">
        <v>102.7</v>
      </c>
      <c r="BC84" s="61">
        <v>102.4</v>
      </c>
      <c r="BD84" s="62">
        <v>103.5</v>
      </c>
      <c r="BF84" s="49"/>
      <c r="BH84" s="60" t="s">
        <v>79</v>
      </c>
      <c r="BI84" s="61">
        <v>101</v>
      </c>
      <c r="BJ84" s="61">
        <v>100.7</v>
      </c>
      <c r="BK84" s="61">
        <v>100</v>
      </c>
      <c r="BL84" s="62">
        <v>102.9</v>
      </c>
      <c r="BN84" s="49"/>
      <c r="BP84" s="60" t="s">
        <v>79</v>
      </c>
      <c r="BQ84" s="61">
        <v>104</v>
      </c>
      <c r="BR84" s="61">
        <v>103.9</v>
      </c>
      <c r="BS84" s="61">
        <v>104</v>
      </c>
      <c r="BT84" s="62">
        <v>103.6</v>
      </c>
    </row>
    <row r="85" spans="2:72" x14ac:dyDescent="0.2">
      <c r="B85" s="49"/>
      <c r="D85" s="60" t="s">
        <v>80</v>
      </c>
      <c r="E85" s="61">
        <v>100.6</v>
      </c>
      <c r="F85" s="61">
        <v>100.3</v>
      </c>
      <c r="G85" s="61">
        <v>99.7</v>
      </c>
      <c r="H85" s="62">
        <v>102.7</v>
      </c>
      <c r="J85" s="49"/>
      <c r="L85" s="60" t="s">
        <v>80</v>
      </c>
      <c r="M85" s="61">
        <v>101.3</v>
      </c>
      <c r="N85" s="61">
        <v>101.2</v>
      </c>
      <c r="O85" s="61">
        <v>100.1</v>
      </c>
      <c r="P85" s="62">
        <v>103.7</v>
      </c>
      <c r="R85" s="49"/>
      <c r="T85" s="60" t="s">
        <v>80</v>
      </c>
      <c r="U85" s="61">
        <v>104.4</v>
      </c>
      <c r="V85" s="61">
        <v>104.3</v>
      </c>
      <c r="W85" s="61">
        <v>104.6</v>
      </c>
      <c r="X85" s="62">
        <v>103.8</v>
      </c>
      <c r="Z85" s="49"/>
      <c r="AB85" s="60" t="s">
        <v>80</v>
      </c>
      <c r="AC85" s="61">
        <v>101.3</v>
      </c>
      <c r="AD85" s="61">
        <v>101.2</v>
      </c>
      <c r="AE85" s="61">
        <v>100.2</v>
      </c>
      <c r="AF85" s="62">
        <v>103.6</v>
      </c>
      <c r="AH85" s="49"/>
      <c r="AJ85" s="60" t="s">
        <v>80</v>
      </c>
      <c r="AK85" s="61">
        <v>103.8</v>
      </c>
      <c r="AL85" s="61">
        <v>103.7</v>
      </c>
      <c r="AM85" s="61">
        <v>103.6</v>
      </c>
      <c r="AN85" s="62">
        <v>104</v>
      </c>
      <c r="AP85" s="49"/>
      <c r="AR85" s="60" t="s">
        <v>80</v>
      </c>
      <c r="AS85" s="61">
        <v>104.2</v>
      </c>
      <c r="AT85" s="61">
        <v>104</v>
      </c>
      <c r="AU85" s="61">
        <v>104.3</v>
      </c>
      <c r="AV85" s="62">
        <v>102.5</v>
      </c>
      <c r="AX85" s="49"/>
      <c r="AZ85" s="60" t="s">
        <v>80</v>
      </c>
      <c r="BA85" s="61">
        <v>102.7</v>
      </c>
      <c r="BB85" s="61">
        <v>102.5</v>
      </c>
      <c r="BC85" s="61">
        <v>102.1</v>
      </c>
      <c r="BD85" s="62">
        <v>103.6</v>
      </c>
      <c r="BF85" s="49"/>
      <c r="BH85" s="60" t="s">
        <v>80</v>
      </c>
      <c r="BI85" s="61">
        <v>100.8</v>
      </c>
      <c r="BJ85" s="61">
        <v>100.6</v>
      </c>
      <c r="BK85" s="61">
        <v>99.8</v>
      </c>
      <c r="BL85" s="62">
        <v>102.9</v>
      </c>
      <c r="BN85" s="49"/>
      <c r="BP85" s="60" t="s">
        <v>80</v>
      </c>
      <c r="BQ85" s="61">
        <v>103.8</v>
      </c>
      <c r="BR85" s="61">
        <v>103.8</v>
      </c>
      <c r="BS85" s="61">
        <v>103.8</v>
      </c>
      <c r="BT85" s="62">
        <v>103.7</v>
      </c>
    </row>
    <row r="86" spans="2:72" x14ac:dyDescent="0.2">
      <c r="B86" s="49"/>
      <c r="D86" s="60" t="s">
        <v>81</v>
      </c>
      <c r="E86" s="61">
        <v>100.5</v>
      </c>
      <c r="F86" s="61">
        <v>100.2</v>
      </c>
      <c r="G86" s="61">
        <v>99.5</v>
      </c>
      <c r="H86" s="62">
        <v>102.7</v>
      </c>
      <c r="J86" s="49"/>
      <c r="L86" s="60" t="s">
        <v>81</v>
      </c>
      <c r="M86" s="61">
        <v>101.2</v>
      </c>
      <c r="N86" s="61">
        <v>101</v>
      </c>
      <c r="O86" s="61">
        <v>100</v>
      </c>
      <c r="P86" s="62">
        <v>103.7</v>
      </c>
      <c r="R86" s="49"/>
      <c r="T86" s="60" t="s">
        <v>81</v>
      </c>
      <c r="U86" s="61">
        <v>104</v>
      </c>
      <c r="V86" s="61">
        <v>104</v>
      </c>
      <c r="W86" s="61">
        <v>104.1</v>
      </c>
      <c r="X86" s="62">
        <v>103.7</v>
      </c>
      <c r="Z86" s="49"/>
      <c r="AB86" s="60" t="s">
        <v>81</v>
      </c>
      <c r="AC86" s="61">
        <v>101.2</v>
      </c>
      <c r="AD86" s="61">
        <v>101.1</v>
      </c>
      <c r="AE86" s="61">
        <v>100.1</v>
      </c>
      <c r="AF86" s="62">
        <v>103.5</v>
      </c>
      <c r="AH86" s="49"/>
      <c r="AJ86" s="60" t="s">
        <v>81</v>
      </c>
      <c r="AK86" s="61">
        <v>103.4</v>
      </c>
      <c r="AL86" s="61">
        <v>103.3</v>
      </c>
      <c r="AM86" s="61">
        <v>103</v>
      </c>
      <c r="AN86" s="62">
        <v>103.8</v>
      </c>
      <c r="AP86" s="49"/>
      <c r="AR86" s="60" t="s">
        <v>81</v>
      </c>
      <c r="AS86" s="61">
        <v>104.1</v>
      </c>
      <c r="AT86" s="61">
        <v>104</v>
      </c>
      <c r="AU86" s="61">
        <v>104.3</v>
      </c>
      <c r="AV86" s="62">
        <v>102.4</v>
      </c>
      <c r="AX86" s="49"/>
      <c r="AZ86" s="60" t="s">
        <v>81</v>
      </c>
      <c r="BA86" s="61">
        <v>102.4</v>
      </c>
      <c r="BB86" s="61">
        <v>102.3</v>
      </c>
      <c r="BC86" s="61">
        <v>101.8</v>
      </c>
      <c r="BD86" s="62">
        <v>103.5</v>
      </c>
      <c r="BF86" s="49"/>
      <c r="BH86" s="60" t="s">
        <v>81</v>
      </c>
      <c r="BI86" s="61">
        <v>100.7</v>
      </c>
      <c r="BJ86" s="61">
        <v>100.4</v>
      </c>
      <c r="BK86" s="61">
        <v>99.6</v>
      </c>
      <c r="BL86" s="62">
        <v>102.9</v>
      </c>
      <c r="BN86" s="49"/>
      <c r="BP86" s="60" t="s">
        <v>81</v>
      </c>
      <c r="BQ86" s="61">
        <v>103.4</v>
      </c>
      <c r="BR86" s="61">
        <v>103.3</v>
      </c>
      <c r="BS86" s="61">
        <v>103.3</v>
      </c>
      <c r="BT86" s="62">
        <v>103.6</v>
      </c>
    </row>
    <row r="87" spans="2:72" x14ac:dyDescent="0.2">
      <c r="B87" s="49"/>
      <c r="D87" s="60" t="s">
        <v>82</v>
      </c>
      <c r="E87" s="61">
        <v>100.4</v>
      </c>
      <c r="F87" s="61">
        <v>100.1</v>
      </c>
      <c r="G87" s="61">
        <v>99.4</v>
      </c>
      <c r="H87" s="62">
        <v>102.8</v>
      </c>
      <c r="J87" s="49"/>
      <c r="L87" s="60" t="s">
        <v>82</v>
      </c>
      <c r="M87" s="61">
        <v>101.1</v>
      </c>
      <c r="N87" s="61">
        <v>100.9</v>
      </c>
      <c r="O87" s="61">
        <v>99.8</v>
      </c>
      <c r="P87" s="62">
        <v>103.8</v>
      </c>
      <c r="R87" s="49"/>
      <c r="T87" s="60" t="s">
        <v>82</v>
      </c>
      <c r="U87" s="61">
        <v>103.7</v>
      </c>
      <c r="V87" s="61">
        <v>103.7</v>
      </c>
      <c r="W87" s="61">
        <v>103.6</v>
      </c>
      <c r="X87" s="62">
        <v>103.8</v>
      </c>
      <c r="Z87" s="49"/>
      <c r="AB87" s="60" t="s">
        <v>82</v>
      </c>
      <c r="AC87" s="61">
        <v>101.1</v>
      </c>
      <c r="AD87" s="61">
        <v>101</v>
      </c>
      <c r="AE87" s="61">
        <v>99.9</v>
      </c>
      <c r="AF87" s="62">
        <v>103.6</v>
      </c>
      <c r="AH87" s="49"/>
      <c r="AJ87" s="60" t="s">
        <v>82</v>
      </c>
      <c r="AK87" s="61">
        <v>103</v>
      </c>
      <c r="AL87" s="61">
        <v>102.8</v>
      </c>
      <c r="AM87" s="61">
        <v>102.4</v>
      </c>
      <c r="AN87" s="62">
        <v>103.9</v>
      </c>
      <c r="AP87" s="49"/>
      <c r="AR87" s="60" t="s">
        <v>82</v>
      </c>
      <c r="AS87" s="61">
        <v>104.1</v>
      </c>
      <c r="AT87" s="61">
        <v>104</v>
      </c>
      <c r="AU87" s="61">
        <v>104.3</v>
      </c>
      <c r="AV87" s="62">
        <v>102.4</v>
      </c>
      <c r="AX87" s="49"/>
      <c r="AZ87" s="60" t="s">
        <v>82</v>
      </c>
      <c r="BA87" s="61">
        <v>102.2</v>
      </c>
      <c r="BB87" s="61">
        <v>102</v>
      </c>
      <c r="BC87" s="61">
        <v>101.5</v>
      </c>
      <c r="BD87" s="62">
        <v>103.6</v>
      </c>
      <c r="BF87" s="49"/>
      <c r="BH87" s="60" t="s">
        <v>82</v>
      </c>
      <c r="BI87" s="61">
        <v>100.6</v>
      </c>
      <c r="BJ87" s="61">
        <v>100.4</v>
      </c>
      <c r="BK87" s="61">
        <v>99.5</v>
      </c>
      <c r="BL87" s="62">
        <v>103</v>
      </c>
      <c r="BN87" s="49"/>
      <c r="BP87" s="60" t="s">
        <v>82</v>
      </c>
      <c r="BQ87" s="61">
        <v>103</v>
      </c>
      <c r="BR87" s="61">
        <v>103</v>
      </c>
      <c r="BS87" s="61">
        <v>102.7</v>
      </c>
      <c r="BT87" s="62">
        <v>103.7</v>
      </c>
    </row>
    <row r="88" spans="2:72" x14ac:dyDescent="0.2">
      <c r="B88" s="49"/>
      <c r="D88" s="60" t="s">
        <v>83</v>
      </c>
      <c r="E88" s="61">
        <v>100.4</v>
      </c>
      <c r="F88" s="61">
        <v>100.2</v>
      </c>
      <c r="G88" s="61">
        <v>99.4</v>
      </c>
      <c r="H88" s="62">
        <v>102.8</v>
      </c>
      <c r="J88" s="49"/>
      <c r="L88" s="60" t="s">
        <v>83</v>
      </c>
      <c r="M88" s="61">
        <v>101.1</v>
      </c>
      <c r="N88" s="61">
        <v>100.9</v>
      </c>
      <c r="O88" s="61">
        <v>99.8</v>
      </c>
      <c r="P88" s="62">
        <v>103.8</v>
      </c>
      <c r="R88" s="49"/>
      <c r="T88" s="60" t="s">
        <v>83</v>
      </c>
      <c r="U88" s="61">
        <v>103.5</v>
      </c>
      <c r="V88" s="61">
        <v>103.5</v>
      </c>
      <c r="W88" s="61">
        <v>103.3</v>
      </c>
      <c r="X88" s="62">
        <v>103.8</v>
      </c>
      <c r="Z88" s="49"/>
      <c r="AB88" s="60" t="s">
        <v>83</v>
      </c>
      <c r="AC88" s="61">
        <v>101.2</v>
      </c>
      <c r="AD88" s="61">
        <v>101</v>
      </c>
      <c r="AE88" s="61">
        <v>100</v>
      </c>
      <c r="AF88" s="62">
        <v>103.6</v>
      </c>
      <c r="AH88" s="49"/>
      <c r="AJ88" s="60" t="s">
        <v>83</v>
      </c>
      <c r="AK88" s="61">
        <v>102.8</v>
      </c>
      <c r="AL88" s="61">
        <v>102.7</v>
      </c>
      <c r="AM88" s="61">
        <v>102</v>
      </c>
      <c r="AN88" s="62">
        <v>104</v>
      </c>
      <c r="AP88" s="49"/>
      <c r="AR88" s="60" t="s">
        <v>83</v>
      </c>
      <c r="AS88" s="61">
        <v>104.2</v>
      </c>
      <c r="AT88" s="61">
        <v>104.2</v>
      </c>
      <c r="AU88" s="61">
        <v>104.4</v>
      </c>
      <c r="AV88" s="62">
        <v>102.5</v>
      </c>
      <c r="AX88" s="49"/>
      <c r="AZ88" s="60" t="s">
        <v>83</v>
      </c>
      <c r="BA88" s="61">
        <v>102.1</v>
      </c>
      <c r="BB88" s="61">
        <v>102</v>
      </c>
      <c r="BC88" s="61">
        <v>101.4</v>
      </c>
      <c r="BD88" s="62">
        <v>103.6</v>
      </c>
      <c r="BF88" s="49"/>
      <c r="BH88" s="60" t="s">
        <v>83</v>
      </c>
      <c r="BI88" s="61">
        <v>100.6</v>
      </c>
      <c r="BJ88" s="61">
        <v>100.4</v>
      </c>
      <c r="BK88" s="61">
        <v>99.6</v>
      </c>
      <c r="BL88" s="62">
        <v>103</v>
      </c>
      <c r="BN88" s="49"/>
      <c r="BP88" s="60" t="s">
        <v>83</v>
      </c>
      <c r="BQ88" s="61">
        <v>102.8</v>
      </c>
      <c r="BR88" s="61">
        <v>102.7</v>
      </c>
      <c r="BS88" s="61">
        <v>102.4</v>
      </c>
      <c r="BT88" s="62">
        <v>103.7</v>
      </c>
    </row>
    <row r="89" spans="2:72" x14ac:dyDescent="0.2">
      <c r="B89" s="49"/>
      <c r="D89" s="60" t="s">
        <v>84</v>
      </c>
      <c r="E89" s="61">
        <v>100.5</v>
      </c>
      <c r="F89" s="61">
        <v>100.3</v>
      </c>
      <c r="G89" s="61">
        <v>99.5</v>
      </c>
      <c r="H89" s="62">
        <v>102.9</v>
      </c>
      <c r="J89" s="49"/>
      <c r="L89" s="60" t="s">
        <v>84</v>
      </c>
      <c r="M89" s="61">
        <v>101.2</v>
      </c>
      <c r="N89" s="61">
        <v>101</v>
      </c>
      <c r="O89" s="61">
        <v>99.9</v>
      </c>
      <c r="P89" s="62">
        <v>103.9</v>
      </c>
      <c r="R89" s="49"/>
      <c r="T89" s="60" t="s">
        <v>84</v>
      </c>
      <c r="U89" s="61">
        <v>103.6</v>
      </c>
      <c r="V89" s="61">
        <v>103.5</v>
      </c>
      <c r="W89" s="61">
        <v>103.3</v>
      </c>
      <c r="X89" s="62">
        <v>103.9</v>
      </c>
      <c r="Z89" s="49"/>
      <c r="AB89" s="60" t="s">
        <v>84</v>
      </c>
      <c r="AC89" s="61">
        <v>101.2</v>
      </c>
      <c r="AD89" s="61">
        <v>101.1</v>
      </c>
      <c r="AE89" s="61">
        <v>100</v>
      </c>
      <c r="AF89" s="62">
        <v>103.7</v>
      </c>
      <c r="AH89" s="49"/>
      <c r="AJ89" s="60" t="s">
        <v>84</v>
      </c>
      <c r="AK89" s="61">
        <v>102.8</v>
      </c>
      <c r="AL89" s="61">
        <v>102.7</v>
      </c>
      <c r="AM89" s="61">
        <v>102.1</v>
      </c>
      <c r="AN89" s="62">
        <v>104</v>
      </c>
      <c r="AP89" s="49"/>
      <c r="AR89" s="60" t="s">
        <v>84</v>
      </c>
      <c r="AS89" s="61">
        <v>104.2</v>
      </c>
      <c r="AT89" s="61">
        <v>104.1</v>
      </c>
      <c r="AU89" s="61">
        <v>104.4</v>
      </c>
      <c r="AV89" s="62">
        <v>102.5</v>
      </c>
      <c r="AX89" s="49"/>
      <c r="AZ89" s="60" t="s">
        <v>84</v>
      </c>
      <c r="BA89" s="61">
        <v>102.2</v>
      </c>
      <c r="BB89" s="61">
        <v>102</v>
      </c>
      <c r="BC89" s="61">
        <v>101.4</v>
      </c>
      <c r="BD89" s="62">
        <v>103.7</v>
      </c>
      <c r="BF89" s="49"/>
      <c r="BH89" s="60" t="s">
        <v>84</v>
      </c>
      <c r="BI89" s="61">
        <v>100.7</v>
      </c>
      <c r="BJ89" s="61">
        <v>100.5</v>
      </c>
      <c r="BK89" s="61">
        <v>99.6</v>
      </c>
      <c r="BL89" s="62">
        <v>103</v>
      </c>
      <c r="BN89" s="49"/>
      <c r="BP89" s="60" t="s">
        <v>84</v>
      </c>
      <c r="BQ89" s="61">
        <v>102.9</v>
      </c>
      <c r="BR89" s="61">
        <v>102.8</v>
      </c>
      <c r="BS89" s="61">
        <v>102.4</v>
      </c>
      <c r="BT89" s="62">
        <v>103.8</v>
      </c>
    </row>
    <row r="90" spans="2:72" x14ac:dyDescent="0.2">
      <c r="B90" s="49"/>
      <c r="D90" s="60" t="s">
        <v>85</v>
      </c>
      <c r="E90" s="61">
        <v>100.6</v>
      </c>
      <c r="F90" s="61">
        <v>100.3</v>
      </c>
      <c r="G90" s="61">
        <v>99.5</v>
      </c>
      <c r="H90" s="62">
        <v>102.9</v>
      </c>
      <c r="J90" s="49"/>
      <c r="L90" s="60" t="s">
        <v>85</v>
      </c>
      <c r="M90" s="61">
        <v>101.2</v>
      </c>
      <c r="N90" s="61">
        <v>101</v>
      </c>
      <c r="O90" s="61">
        <v>99.9</v>
      </c>
      <c r="P90" s="62">
        <v>104</v>
      </c>
      <c r="R90" s="49"/>
      <c r="T90" s="60" t="s">
        <v>85</v>
      </c>
      <c r="U90" s="61">
        <v>103.6</v>
      </c>
      <c r="V90" s="61">
        <v>103.5</v>
      </c>
      <c r="W90" s="61">
        <v>103.3</v>
      </c>
      <c r="X90" s="62">
        <v>104</v>
      </c>
      <c r="Z90" s="49"/>
      <c r="AB90" s="60" t="s">
        <v>85</v>
      </c>
      <c r="AC90" s="61">
        <v>101.3</v>
      </c>
      <c r="AD90" s="61">
        <v>101.1</v>
      </c>
      <c r="AE90" s="61">
        <v>100</v>
      </c>
      <c r="AF90" s="62">
        <v>103.8</v>
      </c>
      <c r="AH90" s="49"/>
      <c r="AJ90" s="60" t="s">
        <v>85</v>
      </c>
      <c r="AK90" s="61">
        <v>102.9</v>
      </c>
      <c r="AL90" s="61">
        <v>102.7</v>
      </c>
      <c r="AM90" s="61">
        <v>102.1</v>
      </c>
      <c r="AN90" s="62">
        <v>104.2</v>
      </c>
      <c r="AP90" s="49"/>
      <c r="AR90" s="60" t="s">
        <v>85</v>
      </c>
      <c r="AS90" s="61">
        <v>104.2</v>
      </c>
      <c r="AT90" s="61">
        <v>104.1</v>
      </c>
      <c r="AU90" s="61">
        <v>104.4</v>
      </c>
      <c r="AV90" s="62">
        <v>102.6</v>
      </c>
      <c r="AX90" s="49"/>
      <c r="AZ90" s="60" t="s">
        <v>85</v>
      </c>
      <c r="BA90" s="61">
        <v>102.2</v>
      </c>
      <c r="BB90" s="61">
        <v>102.1</v>
      </c>
      <c r="BC90" s="61">
        <v>101.4</v>
      </c>
      <c r="BD90" s="62">
        <v>103.8</v>
      </c>
      <c r="BF90" s="49"/>
      <c r="BH90" s="60" t="s">
        <v>85</v>
      </c>
      <c r="BI90" s="61">
        <v>100.7</v>
      </c>
      <c r="BJ90" s="61">
        <v>100.5</v>
      </c>
      <c r="BK90" s="61">
        <v>99.6</v>
      </c>
      <c r="BL90" s="62">
        <v>103.1</v>
      </c>
      <c r="BN90" s="49"/>
      <c r="BP90" s="60" t="s">
        <v>85</v>
      </c>
      <c r="BQ90" s="61">
        <v>102.9</v>
      </c>
      <c r="BR90" s="61">
        <v>102.8</v>
      </c>
      <c r="BS90" s="61">
        <v>102.4</v>
      </c>
      <c r="BT90" s="62">
        <v>103.9</v>
      </c>
    </row>
    <row r="91" spans="2:72" x14ac:dyDescent="0.2">
      <c r="B91" s="49"/>
      <c r="D91" s="60" t="s">
        <v>86</v>
      </c>
      <c r="E91" s="61">
        <v>100.6</v>
      </c>
      <c r="F91" s="61">
        <v>100.3</v>
      </c>
      <c r="G91" s="61">
        <v>99.6</v>
      </c>
      <c r="H91" s="62">
        <v>103</v>
      </c>
      <c r="J91" s="49"/>
      <c r="L91" s="60" t="s">
        <v>86</v>
      </c>
      <c r="M91" s="61">
        <v>101.2</v>
      </c>
      <c r="N91" s="61">
        <v>101.1</v>
      </c>
      <c r="O91" s="61">
        <v>99.9</v>
      </c>
      <c r="P91" s="62">
        <v>104</v>
      </c>
      <c r="R91" s="49"/>
      <c r="T91" s="60" t="s">
        <v>86</v>
      </c>
      <c r="U91" s="61">
        <v>103.6</v>
      </c>
      <c r="V91" s="61">
        <v>103.6</v>
      </c>
      <c r="W91" s="61">
        <v>103.4</v>
      </c>
      <c r="X91" s="62">
        <v>104</v>
      </c>
      <c r="Z91" s="49"/>
      <c r="AB91" s="60" t="s">
        <v>86</v>
      </c>
      <c r="AC91" s="61">
        <v>101.3</v>
      </c>
      <c r="AD91" s="61">
        <v>101.2</v>
      </c>
      <c r="AE91" s="61">
        <v>100.1</v>
      </c>
      <c r="AF91" s="62">
        <v>103.8</v>
      </c>
      <c r="AH91" s="49"/>
      <c r="AJ91" s="60" t="s">
        <v>86</v>
      </c>
      <c r="AK91" s="61">
        <v>103</v>
      </c>
      <c r="AL91" s="61">
        <v>102.9</v>
      </c>
      <c r="AM91" s="61">
        <v>102.3</v>
      </c>
      <c r="AN91" s="62">
        <v>104.2</v>
      </c>
      <c r="AP91" s="49"/>
      <c r="AR91" s="60" t="s">
        <v>86</v>
      </c>
      <c r="AS91" s="61">
        <v>104.4</v>
      </c>
      <c r="AT91" s="61">
        <v>104.3</v>
      </c>
      <c r="AU91" s="61">
        <v>104.6</v>
      </c>
      <c r="AV91" s="62">
        <v>102.6</v>
      </c>
      <c r="AX91" s="49"/>
      <c r="AZ91" s="60" t="s">
        <v>86</v>
      </c>
      <c r="BA91" s="61">
        <v>102.3</v>
      </c>
      <c r="BB91" s="61">
        <v>102.1</v>
      </c>
      <c r="BC91" s="61">
        <v>101.5</v>
      </c>
      <c r="BD91" s="62">
        <v>103.8</v>
      </c>
      <c r="BF91" s="49"/>
      <c r="BH91" s="60" t="s">
        <v>86</v>
      </c>
      <c r="BI91" s="61">
        <v>100.8</v>
      </c>
      <c r="BJ91" s="61">
        <v>100.6</v>
      </c>
      <c r="BK91" s="61">
        <v>99.7</v>
      </c>
      <c r="BL91" s="62">
        <v>103.1</v>
      </c>
      <c r="BN91" s="49"/>
      <c r="BP91" s="60" t="s">
        <v>86</v>
      </c>
      <c r="BQ91" s="61">
        <v>103</v>
      </c>
      <c r="BR91" s="61">
        <v>102.9</v>
      </c>
      <c r="BS91" s="61">
        <v>102.6</v>
      </c>
      <c r="BT91" s="62">
        <v>103.9</v>
      </c>
    </row>
    <row r="92" spans="2:72" x14ac:dyDescent="0.2">
      <c r="B92" s="49"/>
      <c r="D92" s="60" t="s">
        <v>87</v>
      </c>
      <c r="E92" s="61">
        <v>100.7</v>
      </c>
      <c r="F92" s="61">
        <v>100.4</v>
      </c>
      <c r="G92" s="61">
        <v>99.6</v>
      </c>
      <c r="H92" s="62">
        <v>103</v>
      </c>
      <c r="J92" s="49"/>
      <c r="L92" s="60" t="s">
        <v>87</v>
      </c>
      <c r="M92" s="61">
        <v>101.2</v>
      </c>
      <c r="N92" s="61">
        <v>101</v>
      </c>
      <c r="O92" s="61">
        <v>99.9</v>
      </c>
      <c r="P92" s="62">
        <v>103.6</v>
      </c>
      <c r="R92" s="49"/>
      <c r="T92" s="60" t="s">
        <v>87</v>
      </c>
      <c r="U92" s="61">
        <v>103.6</v>
      </c>
      <c r="V92" s="61">
        <v>103.5</v>
      </c>
      <c r="W92" s="61">
        <v>103.4</v>
      </c>
      <c r="X92" s="62">
        <v>103.8</v>
      </c>
      <c r="Z92" s="49"/>
      <c r="AB92" s="60" t="s">
        <v>87</v>
      </c>
      <c r="AC92" s="61">
        <v>101.3</v>
      </c>
      <c r="AD92" s="61">
        <v>101.1</v>
      </c>
      <c r="AE92" s="61">
        <v>100.1</v>
      </c>
      <c r="AF92" s="62">
        <v>103.4</v>
      </c>
      <c r="AH92" s="49"/>
      <c r="AJ92" s="60" t="s">
        <v>87</v>
      </c>
      <c r="AK92" s="61">
        <v>103</v>
      </c>
      <c r="AL92" s="61">
        <v>102.8</v>
      </c>
      <c r="AM92" s="61">
        <v>102.3</v>
      </c>
      <c r="AN92" s="62">
        <v>103.9</v>
      </c>
      <c r="AP92" s="49"/>
      <c r="AR92" s="60" t="s">
        <v>87</v>
      </c>
      <c r="AS92" s="61">
        <v>104.5</v>
      </c>
      <c r="AT92" s="61">
        <v>104.3</v>
      </c>
      <c r="AU92" s="61">
        <v>104.6</v>
      </c>
      <c r="AV92" s="62">
        <v>102.7</v>
      </c>
      <c r="AX92" s="49"/>
      <c r="AZ92" s="60" t="s">
        <v>87</v>
      </c>
      <c r="BA92" s="61">
        <v>102.3</v>
      </c>
      <c r="BB92" s="61">
        <v>102.1</v>
      </c>
      <c r="BC92" s="61">
        <v>101.5</v>
      </c>
      <c r="BD92" s="62">
        <v>103.7</v>
      </c>
      <c r="BF92" s="49"/>
      <c r="BH92" s="60" t="s">
        <v>87</v>
      </c>
      <c r="BI92" s="61">
        <v>100.9</v>
      </c>
      <c r="BJ92" s="61">
        <v>100.6</v>
      </c>
      <c r="BK92" s="61">
        <v>99.7</v>
      </c>
      <c r="BL92" s="62">
        <v>103.1</v>
      </c>
      <c r="BN92" s="49"/>
      <c r="BP92" s="60" t="s">
        <v>87</v>
      </c>
      <c r="BQ92" s="61">
        <v>103</v>
      </c>
      <c r="BR92" s="61">
        <v>102.9</v>
      </c>
      <c r="BS92" s="61">
        <v>102.6</v>
      </c>
      <c r="BT92" s="62">
        <v>103.7</v>
      </c>
    </row>
    <row r="93" spans="2:72" x14ac:dyDescent="0.2">
      <c r="B93" s="49"/>
      <c r="D93" s="60" t="s">
        <v>88</v>
      </c>
      <c r="E93" s="61">
        <v>100.6</v>
      </c>
      <c r="F93" s="61">
        <v>100.4</v>
      </c>
      <c r="G93" s="61">
        <v>99.6</v>
      </c>
      <c r="H93" s="62">
        <v>103.1</v>
      </c>
      <c r="J93" s="49"/>
      <c r="L93" s="60" t="s">
        <v>88</v>
      </c>
      <c r="M93" s="61">
        <v>101.1</v>
      </c>
      <c r="N93" s="61">
        <v>101</v>
      </c>
      <c r="O93" s="61">
        <v>99.9</v>
      </c>
      <c r="P93" s="62">
        <v>103.7</v>
      </c>
      <c r="R93" s="49"/>
      <c r="T93" s="60" t="s">
        <v>88</v>
      </c>
      <c r="U93" s="61">
        <v>103.6</v>
      </c>
      <c r="V93" s="61">
        <v>103.5</v>
      </c>
      <c r="W93" s="61">
        <v>103.4</v>
      </c>
      <c r="X93" s="62">
        <v>103.8</v>
      </c>
      <c r="Z93" s="49"/>
      <c r="AB93" s="60" t="s">
        <v>88</v>
      </c>
      <c r="AC93" s="61">
        <v>101.2</v>
      </c>
      <c r="AD93" s="61">
        <v>101.1</v>
      </c>
      <c r="AE93" s="61">
        <v>100.1</v>
      </c>
      <c r="AF93" s="62">
        <v>103.5</v>
      </c>
      <c r="AH93" s="49"/>
      <c r="AJ93" s="60" t="s">
        <v>88</v>
      </c>
      <c r="AK93" s="61">
        <v>102.9</v>
      </c>
      <c r="AL93" s="61">
        <v>102.8</v>
      </c>
      <c r="AM93" s="61">
        <v>102.2</v>
      </c>
      <c r="AN93" s="62">
        <v>104</v>
      </c>
      <c r="AP93" s="49"/>
      <c r="AR93" s="60" t="s">
        <v>88</v>
      </c>
      <c r="AS93" s="61">
        <v>104.4</v>
      </c>
      <c r="AT93" s="61">
        <v>104.3</v>
      </c>
      <c r="AU93" s="61">
        <v>104.6</v>
      </c>
      <c r="AV93" s="62">
        <v>102.7</v>
      </c>
      <c r="AX93" s="49"/>
      <c r="AZ93" s="60" t="s">
        <v>88</v>
      </c>
      <c r="BA93" s="61">
        <v>102.2</v>
      </c>
      <c r="BB93" s="61">
        <v>102.1</v>
      </c>
      <c r="BC93" s="61">
        <v>101.5</v>
      </c>
      <c r="BD93" s="62">
        <v>103.8</v>
      </c>
      <c r="BF93" s="49"/>
      <c r="BH93" s="60" t="s">
        <v>88</v>
      </c>
      <c r="BI93" s="61">
        <v>100.8</v>
      </c>
      <c r="BJ93" s="61">
        <v>100.6</v>
      </c>
      <c r="BK93" s="61">
        <v>99.7</v>
      </c>
      <c r="BL93" s="62">
        <v>103.2</v>
      </c>
      <c r="BN93" s="49"/>
      <c r="BP93" s="60" t="s">
        <v>88</v>
      </c>
      <c r="BQ93" s="61">
        <v>103</v>
      </c>
      <c r="BR93" s="61">
        <v>102.9</v>
      </c>
      <c r="BS93" s="61">
        <v>102.5</v>
      </c>
      <c r="BT93" s="62">
        <v>103.8</v>
      </c>
    </row>
    <row r="94" spans="2:72" x14ac:dyDescent="0.2">
      <c r="B94" s="63"/>
      <c r="C94" s="64"/>
      <c r="D94" s="65" t="s">
        <v>89</v>
      </c>
      <c r="E94" s="66">
        <v>100.8</v>
      </c>
      <c r="F94" s="66">
        <v>100.5</v>
      </c>
      <c r="G94" s="66">
        <v>99.8</v>
      </c>
      <c r="H94" s="67">
        <v>103.2</v>
      </c>
      <c r="J94" s="63"/>
      <c r="K94" s="64"/>
      <c r="L94" s="65" t="s">
        <v>89</v>
      </c>
      <c r="M94" s="66">
        <v>101.3</v>
      </c>
      <c r="N94" s="66">
        <v>101.1</v>
      </c>
      <c r="O94" s="66">
        <v>100.1</v>
      </c>
      <c r="P94" s="67">
        <v>103.8</v>
      </c>
      <c r="R94" s="63"/>
      <c r="S94" s="64"/>
      <c r="T94" s="65" t="s">
        <v>89</v>
      </c>
      <c r="U94" s="66">
        <v>103.5</v>
      </c>
      <c r="V94" s="66">
        <v>103.5</v>
      </c>
      <c r="W94" s="66">
        <v>103.3</v>
      </c>
      <c r="X94" s="67">
        <v>103.9</v>
      </c>
      <c r="Z94" s="63"/>
      <c r="AA94" s="64"/>
      <c r="AB94" s="65" t="s">
        <v>89</v>
      </c>
      <c r="AC94" s="66">
        <v>101.4</v>
      </c>
      <c r="AD94" s="66">
        <v>101.3</v>
      </c>
      <c r="AE94" s="66">
        <v>100.3</v>
      </c>
      <c r="AF94" s="67">
        <v>103.6</v>
      </c>
      <c r="AH94" s="63"/>
      <c r="AI94" s="64"/>
      <c r="AJ94" s="65" t="s">
        <v>89</v>
      </c>
      <c r="AK94" s="66">
        <v>102.7</v>
      </c>
      <c r="AL94" s="66">
        <v>102.6</v>
      </c>
      <c r="AM94" s="66">
        <v>101.9</v>
      </c>
      <c r="AN94" s="67">
        <v>104.1</v>
      </c>
      <c r="AP94" s="63"/>
      <c r="AQ94" s="64"/>
      <c r="AR94" s="65" t="s">
        <v>89</v>
      </c>
      <c r="AS94" s="66">
        <v>104.4</v>
      </c>
      <c r="AT94" s="66">
        <v>104.3</v>
      </c>
      <c r="AU94" s="66">
        <v>104.6</v>
      </c>
      <c r="AV94" s="67">
        <v>102.9</v>
      </c>
      <c r="AX94" s="63"/>
      <c r="AY94" s="64"/>
      <c r="AZ94" s="65" t="s">
        <v>89</v>
      </c>
      <c r="BA94" s="66">
        <v>102.3</v>
      </c>
      <c r="BB94" s="66">
        <v>102.1</v>
      </c>
      <c r="BC94" s="66">
        <v>101.5</v>
      </c>
      <c r="BD94" s="67">
        <v>103.9</v>
      </c>
      <c r="BF94" s="63"/>
      <c r="BG94" s="64"/>
      <c r="BH94" s="65" t="s">
        <v>89</v>
      </c>
      <c r="BI94" s="66">
        <v>101</v>
      </c>
      <c r="BJ94" s="66">
        <v>100.7</v>
      </c>
      <c r="BK94" s="66">
        <v>99.9</v>
      </c>
      <c r="BL94" s="67">
        <v>103.3</v>
      </c>
      <c r="BN94" s="63"/>
      <c r="BO94" s="64"/>
      <c r="BP94" s="65" t="s">
        <v>89</v>
      </c>
      <c r="BQ94" s="66">
        <v>102.9</v>
      </c>
      <c r="BR94" s="66">
        <v>102.8</v>
      </c>
      <c r="BS94" s="66">
        <v>102.4</v>
      </c>
      <c r="BT94" s="67">
        <v>103.9</v>
      </c>
    </row>
    <row r="95" spans="2:72" x14ac:dyDescent="0.2">
      <c r="B95" s="49" t="s">
        <v>92</v>
      </c>
      <c r="D95" s="60" t="s">
        <v>78</v>
      </c>
      <c r="E95" s="61">
        <v>101.4</v>
      </c>
      <c r="F95" s="61">
        <v>101.1</v>
      </c>
      <c r="G95" s="61">
        <v>100.5</v>
      </c>
      <c r="H95" s="62">
        <v>103.4</v>
      </c>
      <c r="J95" s="49" t="s">
        <v>92</v>
      </c>
      <c r="L95" s="60" t="s">
        <v>78</v>
      </c>
      <c r="M95" s="61">
        <v>101.9</v>
      </c>
      <c r="N95" s="61">
        <v>101.8</v>
      </c>
      <c r="O95" s="61">
        <v>100.9</v>
      </c>
      <c r="P95" s="62">
        <v>104</v>
      </c>
      <c r="R95" s="49" t="s">
        <v>92</v>
      </c>
      <c r="T95" s="60" t="s">
        <v>78</v>
      </c>
      <c r="U95" s="61">
        <v>104.6</v>
      </c>
      <c r="V95" s="61">
        <v>104.6</v>
      </c>
      <c r="W95" s="61">
        <v>104.8</v>
      </c>
      <c r="X95" s="62">
        <v>104.1</v>
      </c>
      <c r="Z95" s="49" t="s">
        <v>92</v>
      </c>
      <c r="AB95" s="60" t="s">
        <v>78</v>
      </c>
      <c r="AC95" s="61">
        <v>101.9</v>
      </c>
      <c r="AD95" s="61">
        <v>101.8</v>
      </c>
      <c r="AE95" s="61">
        <v>101</v>
      </c>
      <c r="AF95" s="62">
        <v>103.8</v>
      </c>
      <c r="AH95" s="49" t="s">
        <v>92</v>
      </c>
      <c r="AJ95" s="60" t="s">
        <v>78</v>
      </c>
      <c r="AK95" s="61">
        <v>104.1</v>
      </c>
      <c r="AL95" s="61">
        <v>104</v>
      </c>
      <c r="AM95" s="61">
        <v>103.8</v>
      </c>
      <c r="AN95" s="62">
        <v>104.4</v>
      </c>
      <c r="AP95" s="49" t="s">
        <v>92</v>
      </c>
      <c r="AR95" s="60" t="s">
        <v>78</v>
      </c>
      <c r="AS95" s="61">
        <v>104.5</v>
      </c>
      <c r="AT95" s="61">
        <v>104.4</v>
      </c>
      <c r="AU95" s="61">
        <v>104.6</v>
      </c>
      <c r="AV95" s="62">
        <v>103</v>
      </c>
      <c r="AX95" s="49" t="s">
        <v>92</v>
      </c>
      <c r="AZ95" s="60" t="s">
        <v>78</v>
      </c>
      <c r="BA95" s="61">
        <v>103.2</v>
      </c>
      <c r="BB95" s="61">
        <v>103.1</v>
      </c>
      <c r="BC95" s="61">
        <v>102.7</v>
      </c>
      <c r="BD95" s="62">
        <v>104.1</v>
      </c>
      <c r="BF95" s="49" t="s">
        <v>92</v>
      </c>
      <c r="BH95" s="60" t="s">
        <v>78</v>
      </c>
      <c r="BI95" s="61">
        <v>101.6</v>
      </c>
      <c r="BJ95" s="61">
        <v>101.3</v>
      </c>
      <c r="BK95" s="61">
        <v>100.6</v>
      </c>
      <c r="BL95" s="62">
        <v>103.5</v>
      </c>
      <c r="BN95" s="49" t="s">
        <v>92</v>
      </c>
      <c r="BP95" s="60" t="s">
        <v>78</v>
      </c>
      <c r="BQ95" s="61">
        <v>104.1</v>
      </c>
      <c r="BR95" s="61">
        <v>104.1</v>
      </c>
      <c r="BS95" s="61">
        <v>104</v>
      </c>
      <c r="BT95" s="62">
        <v>104.2</v>
      </c>
    </row>
    <row r="96" spans="2:72" x14ac:dyDescent="0.2">
      <c r="B96" s="49"/>
      <c r="D96" s="60" t="s">
        <v>79</v>
      </c>
      <c r="E96" s="61">
        <v>101.8</v>
      </c>
      <c r="F96" s="61">
        <v>101.5</v>
      </c>
      <c r="G96" s="61">
        <v>101</v>
      </c>
      <c r="H96" s="62">
        <v>103.4</v>
      </c>
      <c r="J96" s="49"/>
      <c r="L96" s="60" t="s">
        <v>79</v>
      </c>
      <c r="M96" s="61">
        <v>102.3</v>
      </c>
      <c r="N96" s="61">
        <v>102.1</v>
      </c>
      <c r="O96" s="61">
        <v>101.4</v>
      </c>
      <c r="P96" s="62">
        <v>104</v>
      </c>
      <c r="R96" s="49"/>
      <c r="T96" s="60" t="s">
        <v>79</v>
      </c>
      <c r="U96" s="61">
        <v>105.1</v>
      </c>
      <c r="V96" s="61">
        <v>105</v>
      </c>
      <c r="W96" s="61">
        <v>105.4</v>
      </c>
      <c r="X96" s="62">
        <v>104</v>
      </c>
      <c r="Z96" s="49"/>
      <c r="AB96" s="60" t="s">
        <v>79</v>
      </c>
      <c r="AC96" s="61">
        <v>102.3</v>
      </c>
      <c r="AD96" s="61">
        <v>102.1</v>
      </c>
      <c r="AE96" s="61">
        <v>101.4</v>
      </c>
      <c r="AF96" s="62">
        <v>103.7</v>
      </c>
      <c r="AH96" s="49"/>
      <c r="AJ96" s="60" t="s">
        <v>79</v>
      </c>
      <c r="AK96" s="61">
        <v>104.6</v>
      </c>
      <c r="AL96" s="61">
        <v>104.5</v>
      </c>
      <c r="AM96" s="61">
        <v>104.5</v>
      </c>
      <c r="AN96" s="62">
        <v>104.4</v>
      </c>
      <c r="AP96" s="49"/>
      <c r="AR96" s="60" t="s">
        <v>79</v>
      </c>
      <c r="AS96" s="61">
        <v>104.7</v>
      </c>
      <c r="AT96" s="61">
        <v>104.5</v>
      </c>
      <c r="AU96" s="61">
        <v>104.7</v>
      </c>
      <c r="AV96" s="62">
        <v>103</v>
      </c>
      <c r="AX96" s="49"/>
      <c r="AZ96" s="60" t="s">
        <v>79</v>
      </c>
      <c r="BA96" s="61">
        <v>103.6</v>
      </c>
      <c r="BB96" s="61">
        <v>103.5</v>
      </c>
      <c r="BC96" s="61">
        <v>103.3</v>
      </c>
      <c r="BD96" s="62">
        <v>104.1</v>
      </c>
      <c r="BF96" s="49"/>
      <c r="BH96" s="60" t="s">
        <v>79</v>
      </c>
      <c r="BI96" s="61">
        <v>102</v>
      </c>
      <c r="BJ96" s="61">
        <v>101.7</v>
      </c>
      <c r="BK96" s="61">
        <v>101.1</v>
      </c>
      <c r="BL96" s="62">
        <v>103.5</v>
      </c>
      <c r="BN96" s="49"/>
      <c r="BP96" s="60" t="s">
        <v>79</v>
      </c>
      <c r="BQ96" s="61">
        <v>104.7</v>
      </c>
      <c r="BR96" s="61">
        <v>104.6</v>
      </c>
      <c r="BS96" s="61">
        <v>104.7</v>
      </c>
      <c r="BT96" s="62">
        <v>104.1</v>
      </c>
    </row>
    <row r="97" spans="2:72" x14ac:dyDescent="0.2">
      <c r="B97" s="49"/>
      <c r="D97" s="60" t="s">
        <v>80</v>
      </c>
      <c r="E97" s="61">
        <v>102</v>
      </c>
      <c r="F97" s="61">
        <v>101.8</v>
      </c>
      <c r="G97" s="61">
        <v>101.2</v>
      </c>
      <c r="H97" s="62">
        <v>103.8</v>
      </c>
      <c r="J97" s="49"/>
      <c r="L97" s="60" t="s">
        <v>80</v>
      </c>
      <c r="M97" s="61">
        <v>102.6</v>
      </c>
      <c r="N97" s="61">
        <v>102.4</v>
      </c>
      <c r="O97" s="61">
        <v>101.6</v>
      </c>
      <c r="P97" s="62">
        <v>104.5</v>
      </c>
      <c r="R97" s="49"/>
      <c r="T97" s="60" t="s">
        <v>80</v>
      </c>
      <c r="U97" s="61">
        <v>105.4</v>
      </c>
      <c r="V97" s="61">
        <v>105.4</v>
      </c>
      <c r="W97" s="61">
        <v>105.8</v>
      </c>
      <c r="X97" s="62">
        <v>104.5</v>
      </c>
      <c r="Z97" s="49"/>
      <c r="AB97" s="60" t="s">
        <v>80</v>
      </c>
      <c r="AC97" s="61">
        <v>102.5</v>
      </c>
      <c r="AD97" s="61">
        <v>102.4</v>
      </c>
      <c r="AE97" s="61">
        <v>101.6</v>
      </c>
      <c r="AF97" s="62">
        <v>104.2</v>
      </c>
      <c r="AH97" s="49"/>
      <c r="AJ97" s="60" t="s">
        <v>80</v>
      </c>
      <c r="AK97" s="61">
        <v>105</v>
      </c>
      <c r="AL97" s="61">
        <v>105</v>
      </c>
      <c r="AM97" s="61">
        <v>104.9</v>
      </c>
      <c r="AN97" s="62">
        <v>105</v>
      </c>
      <c r="AP97" s="49"/>
      <c r="AR97" s="60" t="s">
        <v>80</v>
      </c>
      <c r="AS97" s="61">
        <v>104.8</v>
      </c>
      <c r="AT97" s="61">
        <v>104.6</v>
      </c>
      <c r="AU97" s="61">
        <v>104.8</v>
      </c>
      <c r="AV97" s="62">
        <v>103.3</v>
      </c>
      <c r="AX97" s="49"/>
      <c r="AZ97" s="60" t="s">
        <v>80</v>
      </c>
      <c r="BA97" s="61">
        <v>104</v>
      </c>
      <c r="BB97" s="61">
        <v>103.8</v>
      </c>
      <c r="BC97" s="61">
        <v>103.5</v>
      </c>
      <c r="BD97" s="62">
        <v>104.7</v>
      </c>
      <c r="BF97" s="49"/>
      <c r="BH97" s="60" t="s">
        <v>80</v>
      </c>
      <c r="BI97" s="61">
        <v>102.2</v>
      </c>
      <c r="BJ97" s="61">
        <v>101.9</v>
      </c>
      <c r="BK97" s="61">
        <v>101.3</v>
      </c>
      <c r="BL97" s="62">
        <v>103.9</v>
      </c>
      <c r="BN97" s="49"/>
      <c r="BP97" s="60" t="s">
        <v>80</v>
      </c>
      <c r="BQ97" s="61">
        <v>105</v>
      </c>
      <c r="BR97" s="61">
        <v>105</v>
      </c>
      <c r="BS97" s="61">
        <v>105.1</v>
      </c>
      <c r="BT97" s="62">
        <v>104.7</v>
      </c>
    </row>
    <row r="98" spans="2:72" x14ac:dyDescent="0.2">
      <c r="B98" s="49"/>
      <c r="D98" s="60" t="s">
        <v>81</v>
      </c>
      <c r="E98" s="61">
        <v>101.7</v>
      </c>
      <c r="F98" s="61">
        <v>101.4</v>
      </c>
      <c r="G98" s="61">
        <v>100.7</v>
      </c>
      <c r="H98" s="62">
        <v>103.8</v>
      </c>
      <c r="J98" s="49"/>
      <c r="L98" s="60" t="s">
        <v>81</v>
      </c>
      <c r="M98" s="61">
        <v>102.3</v>
      </c>
      <c r="N98" s="61">
        <v>102.1</v>
      </c>
      <c r="O98" s="61">
        <v>101.1</v>
      </c>
      <c r="P98" s="62">
        <v>104.5</v>
      </c>
      <c r="R98" s="49"/>
      <c r="T98" s="60" t="s">
        <v>81</v>
      </c>
      <c r="U98" s="61">
        <v>105.3</v>
      </c>
      <c r="V98" s="61">
        <v>105.2</v>
      </c>
      <c r="W98" s="61">
        <v>105.6</v>
      </c>
      <c r="X98" s="62">
        <v>104.5</v>
      </c>
      <c r="Z98" s="49"/>
      <c r="AB98" s="60" t="s">
        <v>81</v>
      </c>
      <c r="AC98" s="61">
        <v>102.2</v>
      </c>
      <c r="AD98" s="61">
        <v>102.1</v>
      </c>
      <c r="AE98" s="61">
        <v>101.3</v>
      </c>
      <c r="AF98" s="62">
        <v>104.2</v>
      </c>
      <c r="AH98" s="49"/>
      <c r="AJ98" s="60" t="s">
        <v>81</v>
      </c>
      <c r="AK98" s="61">
        <v>104.8</v>
      </c>
      <c r="AL98" s="61">
        <v>104.7</v>
      </c>
      <c r="AM98" s="61">
        <v>104.6</v>
      </c>
      <c r="AN98" s="62">
        <v>105.1</v>
      </c>
      <c r="AP98" s="49"/>
      <c r="AR98" s="60" t="s">
        <v>81</v>
      </c>
      <c r="AS98" s="61">
        <v>104.7</v>
      </c>
      <c r="AT98" s="61">
        <v>104.5</v>
      </c>
      <c r="AU98" s="61">
        <v>104.7</v>
      </c>
      <c r="AV98" s="62">
        <v>103.3</v>
      </c>
      <c r="AX98" s="49"/>
      <c r="AZ98" s="60" t="s">
        <v>81</v>
      </c>
      <c r="BA98" s="61">
        <v>103.7</v>
      </c>
      <c r="BB98" s="61">
        <v>103.6</v>
      </c>
      <c r="BC98" s="61">
        <v>103.2</v>
      </c>
      <c r="BD98" s="62">
        <v>104.7</v>
      </c>
      <c r="BF98" s="49"/>
      <c r="BH98" s="60" t="s">
        <v>81</v>
      </c>
      <c r="BI98" s="61">
        <v>101.8</v>
      </c>
      <c r="BJ98" s="61">
        <v>101.6</v>
      </c>
      <c r="BK98" s="61">
        <v>100.9</v>
      </c>
      <c r="BL98" s="62">
        <v>103.9</v>
      </c>
      <c r="BN98" s="49"/>
      <c r="BP98" s="60" t="s">
        <v>81</v>
      </c>
      <c r="BQ98" s="61">
        <v>104.8</v>
      </c>
      <c r="BR98" s="61">
        <v>104.8</v>
      </c>
      <c r="BS98" s="61">
        <v>104.8</v>
      </c>
      <c r="BT98" s="62">
        <v>104.7</v>
      </c>
    </row>
    <row r="99" spans="2:72" x14ac:dyDescent="0.2">
      <c r="B99" s="49"/>
      <c r="D99" s="60" t="s">
        <v>82</v>
      </c>
      <c r="E99" s="61">
        <v>101.8</v>
      </c>
      <c r="F99" s="61">
        <v>101.5</v>
      </c>
      <c r="G99" s="61">
        <v>100.8</v>
      </c>
      <c r="H99" s="62">
        <v>104.2</v>
      </c>
      <c r="J99" s="49"/>
      <c r="L99" s="60" t="s">
        <v>82</v>
      </c>
      <c r="M99" s="61">
        <v>102.4</v>
      </c>
      <c r="N99" s="61">
        <v>102.2</v>
      </c>
      <c r="O99" s="61">
        <v>101.2</v>
      </c>
      <c r="P99" s="62">
        <v>104.8</v>
      </c>
      <c r="R99" s="49"/>
      <c r="T99" s="60" t="s">
        <v>82</v>
      </c>
      <c r="U99" s="61">
        <v>105.5</v>
      </c>
      <c r="V99" s="61">
        <v>105.5</v>
      </c>
      <c r="W99" s="61">
        <v>105.8</v>
      </c>
      <c r="X99" s="62">
        <v>104.8</v>
      </c>
      <c r="Z99" s="49"/>
      <c r="AB99" s="60" t="s">
        <v>82</v>
      </c>
      <c r="AC99" s="61">
        <v>102.4</v>
      </c>
      <c r="AD99" s="61">
        <v>102.3</v>
      </c>
      <c r="AE99" s="61">
        <v>101.4</v>
      </c>
      <c r="AF99" s="62">
        <v>104.5</v>
      </c>
      <c r="AH99" s="49"/>
      <c r="AJ99" s="60" t="s">
        <v>82</v>
      </c>
      <c r="AK99" s="61">
        <v>105.1</v>
      </c>
      <c r="AL99" s="61">
        <v>105.1</v>
      </c>
      <c r="AM99" s="61">
        <v>104.9</v>
      </c>
      <c r="AN99" s="62">
        <v>105.4</v>
      </c>
      <c r="AP99" s="49"/>
      <c r="AR99" s="60" t="s">
        <v>82</v>
      </c>
      <c r="AS99" s="61">
        <v>104.9</v>
      </c>
      <c r="AT99" s="61">
        <v>104.8</v>
      </c>
      <c r="AU99" s="61">
        <v>105</v>
      </c>
      <c r="AV99" s="62">
        <v>103.6</v>
      </c>
      <c r="AX99" s="49"/>
      <c r="AZ99" s="60" t="s">
        <v>82</v>
      </c>
      <c r="BA99" s="61">
        <v>103.9</v>
      </c>
      <c r="BB99" s="61">
        <v>103.8</v>
      </c>
      <c r="BC99" s="61">
        <v>103.3</v>
      </c>
      <c r="BD99" s="62">
        <v>105</v>
      </c>
      <c r="BF99" s="49"/>
      <c r="BH99" s="60" t="s">
        <v>82</v>
      </c>
      <c r="BI99" s="61">
        <v>101.9</v>
      </c>
      <c r="BJ99" s="61">
        <v>101.8</v>
      </c>
      <c r="BK99" s="61">
        <v>100.9</v>
      </c>
      <c r="BL99" s="62">
        <v>104.3</v>
      </c>
      <c r="BN99" s="49"/>
      <c r="BP99" s="60" t="s">
        <v>82</v>
      </c>
      <c r="BQ99" s="61">
        <v>105.1</v>
      </c>
      <c r="BR99" s="61">
        <v>105.1</v>
      </c>
      <c r="BS99" s="61">
        <v>105.1</v>
      </c>
      <c r="BT99" s="62">
        <v>105</v>
      </c>
    </row>
    <row r="100" spans="2:72" x14ac:dyDescent="0.2">
      <c r="B100" s="49"/>
      <c r="D100" s="60" t="s">
        <v>83</v>
      </c>
      <c r="E100" s="61">
        <v>102.9</v>
      </c>
      <c r="F100" s="61">
        <v>102.8</v>
      </c>
      <c r="G100" s="61">
        <v>102.3</v>
      </c>
      <c r="H100" s="62">
        <v>104.6</v>
      </c>
      <c r="J100" s="49"/>
      <c r="L100" s="60" t="s">
        <v>83</v>
      </c>
      <c r="M100" s="61">
        <v>103.4</v>
      </c>
      <c r="N100" s="61">
        <v>103.4</v>
      </c>
      <c r="O100" s="61">
        <v>102.6</v>
      </c>
      <c r="P100" s="62">
        <v>105.4</v>
      </c>
      <c r="R100" s="49"/>
      <c r="T100" s="60" t="s">
        <v>83</v>
      </c>
      <c r="U100" s="61">
        <v>106.9</v>
      </c>
      <c r="V100" s="61">
        <v>107</v>
      </c>
      <c r="W100" s="61">
        <v>107.8</v>
      </c>
      <c r="X100" s="62">
        <v>105.4</v>
      </c>
      <c r="Z100" s="49"/>
      <c r="AB100" s="60" t="s">
        <v>83</v>
      </c>
      <c r="AC100" s="61">
        <v>103.5</v>
      </c>
      <c r="AD100" s="61">
        <v>103.5</v>
      </c>
      <c r="AE100" s="61">
        <v>102.9</v>
      </c>
      <c r="AF100" s="62">
        <v>105</v>
      </c>
      <c r="AH100" s="49"/>
      <c r="AJ100" s="60" t="s">
        <v>83</v>
      </c>
      <c r="AK100" s="61">
        <v>106.7</v>
      </c>
      <c r="AL100" s="61">
        <v>106.7</v>
      </c>
      <c r="AM100" s="61">
        <v>107.1</v>
      </c>
      <c r="AN100" s="62">
        <v>106</v>
      </c>
      <c r="AP100" s="49"/>
      <c r="AR100" s="60" t="s">
        <v>83</v>
      </c>
      <c r="AS100" s="61">
        <v>106.9</v>
      </c>
      <c r="AT100" s="61">
        <v>107</v>
      </c>
      <c r="AU100" s="61">
        <v>107.5</v>
      </c>
      <c r="AV100" s="62">
        <v>104.1</v>
      </c>
      <c r="AX100" s="49"/>
      <c r="AZ100" s="60" t="s">
        <v>83</v>
      </c>
      <c r="BA100" s="61">
        <v>105.2</v>
      </c>
      <c r="BB100" s="61">
        <v>105.2</v>
      </c>
      <c r="BC100" s="61">
        <v>105.1</v>
      </c>
      <c r="BD100" s="62">
        <v>105.6</v>
      </c>
      <c r="BF100" s="49"/>
      <c r="BH100" s="60" t="s">
        <v>83</v>
      </c>
      <c r="BI100" s="61">
        <v>103.1</v>
      </c>
      <c r="BJ100" s="61">
        <v>103</v>
      </c>
      <c r="BK100" s="61">
        <v>102.4</v>
      </c>
      <c r="BL100" s="62">
        <v>104.7</v>
      </c>
      <c r="BN100" s="49"/>
      <c r="BP100" s="60" t="s">
        <v>83</v>
      </c>
      <c r="BQ100" s="61">
        <v>106.8</v>
      </c>
      <c r="BR100" s="61">
        <v>106.9</v>
      </c>
      <c r="BS100" s="61">
        <v>107.3</v>
      </c>
      <c r="BT100" s="62">
        <v>105.5</v>
      </c>
    </row>
    <row r="101" spans="2:72" x14ac:dyDescent="0.2">
      <c r="B101" s="49"/>
      <c r="D101" s="60" t="s">
        <v>84</v>
      </c>
      <c r="E101" s="61">
        <v>103.2</v>
      </c>
      <c r="F101" s="61">
        <v>103</v>
      </c>
      <c r="G101" s="61">
        <v>102.5</v>
      </c>
      <c r="H101" s="62">
        <v>104.6</v>
      </c>
      <c r="J101" s="49"/>
      <c r="L101" s="60" t="s">
        <v>84</v>
      </c>
      <c r="M101" s="61">
        <v>103.7</v>
      </c>
      <c r="N101" s="61">
        <v>103.6</v>
      </c>
      <c r="O101" s="61">
        <v>102.9</v>
      </c>
      <c r="P101" s="62">
        <v>105.4</v>
      </c>
      <c r="R101" s="49"/>
      <c r="T101" s="60" t="s">
        <v>84</v>
      </c>
      <c r="U101" s="61">
        <v>107.8</v>
      </c>
      <c r="V101" s="61">
        <v>107.9</v>
      </c>
      <c r="W101" s="61">
        <v>109.1</v>
      </c>
      <c r="X101" s="62">
        <v>105.3</v>
      </c>
      <c r="Z101" s="49"/>
      <c r="AB101" s="60" t="s">
        <v>84</v>
      </c>
      <c r="AC101" s="61">
        <v>103.7</v>
      </c>
      <c r="AD101" s="61">
        <v>103.7</v>
      </c>
      <c r="AE101" s="61">
        <v>103.1</v>
      </c>
      <c r="AF101" s="62">
        <v>105</v>
      </c>
      <c r="AH101" s="49"/>
      <c r="AJ101" s="60" t="s">
        <v>84</v>
      </c>
      <c r="AK101" s="61">
        <v>107.7</v>
      </c>
      <c r="AL101" s="61">
        <v>107.7</v>
      </c>
      <c r="AM101" s="61">
        <v>108.6</v>
      </c>
      <c r="AN101" s="62">
        <v>106</v>
      </c>
      <c r="AP101" s="49"/>
      <c r="AR101" s="60" t="s">
        <v>84</v>
      </c>
      <c r="AS101" s="61">
        <v>107.5</v>
      </c>
      <c r="AT101" s="61">
        <v>107.6</v>
      </c>
      <c r="AU101" s="61">
        <v>108.2</v>
      </c>
      <c r="AV101" s="62">
        <v>104.1</v>
      </c>
      <c r="AX101" s="49"/>
      <c r="AZ101" s="60" t="s">
        <v>84</v>
      </c>
      <c r="BA101" s="61">
        <v>105.8</v>
      </c>
      <c r="BB101" s="61">
        <v>105.8</v>
      </c>
      <c r="BC101" s="61">
        <v>105.8</v>
      </c>
      <c r="BD101" s="62">
        <v>105.6</v>
      </c>
      <c r="BF101" s="49"/>
      <c r="BH101" s="60" t="s">
        <v>84</v>
      </c>
      <c r="BI101" s="61">
        <v>103.3</v>
      </c>
      <c r="BJ101" s="61">
        <v>103.2</v>
      </c>
      <c r="BK101" s="61">
        <v>102.7</v>
      </c>
      <c r="BL101" s="62">
        <v>104.7</v>
      </c>
      <c r="BN101" s="49"/>
      <c r="BP101" s="60" t="s">
        <v>84</v>
      </c>
      <c r="BQ101" s="61">
        <v>107.8</v>
      </c>
      <c r="BR101" s="61">
        <v>107.9</v>
      </c>
      <c r="BS101" s="61">
        <v>108.7</v>
      </c>
      <c r="BT101" s="62">
        <v>105.5</v>
      </c>
    </row>
    <row r="102" spans="2:72" x14ac:dyDescent="0.2">
      <c r="B102" s="49"/>
      <c r="D102" s="60" t="s">
        <v>85</v>
      </c>
      <c r="E102" s="61">
        <v>103.6</v>
      </c>
      <c r="F102" s="61">
        <v>103.5</v>
      </c>
      <c r="G102" s="61">
        <v>103</v>
      </c>
      <c r="H102" s="62">
        <v>105.1</v>
      </c>
      <c r="J102" s="49"/>
      <c r="L102" s="60" t="s">
        <v>85</v>
      </c>
      <c r="M102" s="61">
        <v>104</v>
      </c>
      <c r="N102" s="61">
        <v>103.9</v>
      </c>
      <c r="O102" s="61">
        <v>103.3</v>
      </c>
      <c r="P102" s="62">
        <v>105.6</v>
      </c>
      <c r="R102" s="49"/>
      <c r="T102" s="60" t="s">
        <v>85</v>
      </c>
      <c r="U102" s="61">
        <v>108.6</v>
      </c>
      <c r="V102" s="61">
        <v>108.7</v>
      </c>
      <c r="W102" s="61">
        <v>110.2</v>
      </c>
      <c r="X102" s="62">
        <v>105.6</v>
      </c>
      <c r="Z102" s="49"/>
      <c r="AB102" s="60" t="s">
        <v>85</v>
      </c>
      <c r="AC102" s="61">
        <v>104.1</v>
      </c>
      <c r="AD102" s="61">
        <v>104</v>
      </c>
      <c r="AE102" s="61">
        <v>103.5</v>
      </c>
      <c r="AF102" s="62">
        <v>105.3</v>
      </c>
      <c r="AH102" s="49"/>
      <c r="AJ102" s="60" t="s">
        <v>85</v>
      </c>
      <c r="AK102" s="61">
        <v>108.5</v>
      </c>
      <c r="AL102" s="61">
        <v>108.7</v>
      </c>
      <c r="AM102" s="61">
        <v>109.9</v>
      </c>
      <c r="AN102" s="62">
        <v>106.2</v>
      </c>
      <c r="AP102" s="49"/>
      <c r="AR102" s="60" t="s">
        <v>85</v>
      </c>
      <c r="AS102" s="61">
        <v>108.4</v>
      </c>
      <c r="AT102" s="61">
        <v>108.5</v>
      </c>
      <c r="AU102" s="61">
        <v>109.2</v>
      </c>
      <c r="AV102" s="62">
        <v>104.4</v>
      </c>
      <c r="AX102" s="49"/>
      <c r="AZ102" s="60" t="s">
        <v>85</v>
      </c>
      <c r="BA102" s="61">
        <v>106.4</v>
      </c>
      <c r="BB102" s="61">
        <v>106.4</v>
      </c>
      <c r="BC102" s="61">
        <v>106.6</v>
      </c>
      <c r="BD102" s="62">
        <v>105.9</v>
      </c>
      <c r="BF102" s="49"/>
      <c r="BH102" s="60" t="s">
        <v>85</v>
      </c>
      <c r="BI102" s="61">
        <v>103.8</v>
      </c>
      <c r="BJ102" s="61">
        <v>103.6</v>
      </c>
      <c r="BK102" s="61">
        <v>103.2</v>
      </c>
      <c r="BL102" s="62">
        <v>105.1</v>
      </c>
      <c r="BN102" s="49"/>
      <c r="BP102" s="60" t="s">
        <v>85</v>
      </c>
      <c r="BQ102" s="61">
        <v>108.8</v>
      </c>
      <c r="BR102" s="61">
        <v>108.9</v>
      </c>
      <c r="BS102" s="61">
        <v>109.9</v>
      </c>
      <c r="BT102" s="62">
        <v>105.9</v>
      </c>
    </row>
    <row r="103" spans="2:72" x14ac:dyDescent="0.2">
      <c r="B103" s="49"/>
      <c r="D103" s="60" t="s">
        <v>86</v>
      </c>
      <c r="E103" s="61">
        <v>104.1</v>
      </c>
      <c r="F103" s="61">
        <v>104</v>
      </c>
      <c r="G103" s="61">
        <v>103.8</v>
      </c>
      <c r="H103" s="62">
        <v>105</v>
      </c>
      <c r="J103" s="49"/>
      <c r="L103" s="60" t="s">
        <v>86</v>
      </c>
      <c r="M103" s="61">
        <v>104.2</v>
      </c>
      <c r="N103" s="61">
        <v>104.2</v>
      </c>
      <c r="O103" s="61">
        <v>103.7</v>
      </c>
      <c r="P103" s="62">
        <v>105.3</v>
      </c>
      <c r="R103" s="49"/>
      <c r="T103" s="60" t="s">
        <v>86</v>
      </c>
      <c r="U103" s="61">
        <v>109.4</v>
      </c>
      <c r="V103" s="61">
        <v>109.5</v>
      </c>
      <c r="W103" s="61">
        <v>111.5</v>
      </c>
      <c r="X103" s="62">
        <v>105.3</v>
      </c>
      <c r="Z103" s="49"/>
      <c r="AB103" s="60" t="s">
        <v>86</v>
      </c>
      <c r="AC103" s="61">
        <v>104.5</v>
      </c>
      <c r="AD103" s="61">
        <v>104.4</v>
      </c>
      <c r="AE103" s="61">
        <v>104.2</v>
      </c>
      <c r="AF103" s="62">
        <v>105</v>
      </c>
      <c r="AH103" s="49"/>
      <c r="AJ103" s="60" t="s">
        <v>86</v>
      </c>
      <c r="AK103" s="61">
        <v>109.3</v>
      </c>
      <c r="AL103" s="61">
        <v>109.4</v>
      </c>
      <c r="AM103" s="61">
        <v>111.1</v>
      </c>
      <c r="AN103" s="62">
        <v>106</v>
      </c>
      <c r="AP103" s="49"/>
      <c r="AR103" s="60" t="s">
        <v>86</v>
      </c>
      <c r="AS103" s="61">
        <v>112.4</v>
      </c>
      <c r="AT103" s="61">
        <v>112.8</v>
      </c>
      <c r="AU103" s="61">
        <v>114.2</v>
      </c>
      <c r="AV103" s="62">
        <v>104.4</v>
      </c>
      <c r="AX103" s="49"/>
      <c r="AZ103" s="60" t="s">
        <v>86</v>
      </c>
      <c r="BA103" s="61">
        <v>106.9</v>
      </c>
      <c r="BB103" s="61">
        <v>107</v>
      </c>
      <c r="BC103" s="61">
        <v>107.5</v>
      </c>
      <c r="BD103" s="62">
        <v>105.7</v>
      </c>
      <c r="BF103" s="49"/>
      <c r="BH103" s="60" t="s">
        <v>86</v>
      </c>
      <c r="BI103" s="61">
        <v>104.2</v>
      </c>
      <c r="BJ103" s="61">
        <v>104.1</v>
      </c>
      <c r="BK103" s="61">
        <v>103.9</v>
      </c>
      <c r="BL103" s="62">
        <v>105</v>
      </c>
      <c r="BN103" s="49"/>
      <c r="BP103" s="60" t="s">
        <v>86</v>
      </c>
      <c r="BQ103" s="61">
        <v>109.8</v>
      </c>
      <c r="BR103" s="61">
        <v>110</v>
      </c>
      <c r="BS103" s="61">
        <v>111.4</v>
      </c>
      <c r="BT103" s="62">
        <v>105.6</v>
      </c>
    </row>
    <row r="104" spans="2:72" x14ac:dyDescent="0.2">
      <c r="B104" s="49"/>
      <c r="D104" s="60" t="s">
        <v>87</v>
      </c>
      <c r="E104" s="61">
        <v>104.3</v>
      </c>
      <c r="F104" s="61">
        <v>104.1</v>
      </c>
      <c r="G104" s="61">
        <v>103.8</v>
      </c>
      <c r="H104" s="62">
        <v>105.1</v>
      </c>
      <c r="J104" s="49"/>
      <c r="L104" s="60" t="s">
        <v>87</v>
      </c>
      <c r="M104" s="61">
        <v>104.5</v>
      </c>
      <c r="N104" s="61">
        <v>104.3</v>
      </c>
      <c r="O104" s="61">
        <v>103.9</v>
      </c>
      <c r="P104" s="62">
        <v>105.4</v>
      </c>
      <c r="R104" s="49"/>
      <c r="T104" s="60" t="s">
        <v>87</v>
      </c>
      <c r="U104" s="61">
        <v>110.1</v>
      </c>
      <c r="V104" s="61">
        <v>110.3</v>
      </c>
      <c r="W104" s="61">
        <v>112.5</v>
      </c>
      <c r="X104" s="62">
        <v>105.4</v>
      </c>
      <c r="Z104" s="49"/>
      <c r="AB104" s="60" t="s">
        <v>87</v>
      </c>
      <c r="AC104" s="61">
        <v>104.7</v>
      </c>
      <c r="AD104" s="61">
        <v>104.6</v>
      </c>
      <c r="AE104" s="61">
        <v>104.4</v>
      </c>
      <c r="AF104" s="62">
        <v>105.1</v>
      </c>
      <c r="AH104" s="49"/>
      <c r="AJ104" s="60" t="s">
        <v>87</v>
      </c>
      <c r="AK104" s="61">
        <v>110.1</v>
      </c>
      <c r="AL104" s="61">
        <v>110.2</v>
      </c>
      <c r="AM104" s="61">
        <v>112.3</v>
      </c>
      <c r="AN104" s="62">
        <v>106</v>
      </c>
      <c r="AP104" s="49"/>
      <c r="AR104" s="60" t="s">
        <v>87</v>
      </c>
      <c r="AS104" s="61">
        <v>112.6</v>
      </c>
      <c r="AT104" s="61">
        <v>112.9</v>
      </c>
      <c r="AU104" s="61">
        <v>114.3</v>
      </c>
      <c r="AV104" s="62">
        <v>104.5</v>
      </c>
      <c r="AX104" s="49"/>
      <c r="AZ104" s="60" t="s">
        <v>87</v>
      </c>
      <c r="BA104" s="61">
        <v>107.4</v>
      </c>
      <c r="BB104" s="61">
        <v>107.4</v>
      </c>
      <c r="BC104" s="61">
        <v>108</v>
      </c>
      <c r="BD104" s="62">
        <v>105.8</v>
      </c>
      <c r="BF104" s="49"/>
      <c r="BH104" s="60" t="s">
        <v>87</v>
      </c>
      <c r="BI104" s="61">
        <v>104.4</v>
      </c>
      <c r="BJ104" s="61">
        <v>104.3</v>
      </c>
      <c r="BK104" s="61">
        <v>104</v>
      </c>
      <c r="BL104" s="62">
        <v>105.1</v>
      </c>
      <c r="BN104" s="49"/>
      <c r="BP104" s="60" t="s">
        <v>87</v>
      </c>
      <c r="BQ104" s="61">
        <v>110.6</v>
      </c>
      <c r="BR104" s="61">
        <v>110.8</v>
      </c>
      <c r="BS104" s="61">
        <v>112.5</v>
      </c>
      <c r="BT104" s="62">
        <v>105.8</v>
      </c>
    </row>
    <row r="105" spans="2:72" x14ac:dyDescent="0.2">
      <c r="B105" s="49"/>
      <c r="D105" s="68" t="s">
        <v>88</v>
      </c>
      <c r="E105" s="61">
        <v>105.2</v>
      </c>
      <c r="F105" s="61">
        <v>105</v>
      </c>
      <c r="G105" s="61">
        <v>104.6</v>
      </c>
      <c r="H105" s="62">
        <v>106.2</v>
      </c>
      <c r="J105" s="49"/>
      <c r="L105" s="68" t="s">
        <v>88</v>
      </c>
      <c r="M105" s="61">
        <v>105.2</v>
      </c>
      <c r="N105" s="61">
        <v>105.1</v>
      </c>
      <c r="O105" s="61">
        <v>104.7</v>
      </c>
      <c r="P105" s="62">
        <v>106</v>
      </c>
      <c r="R105" s="49"/>
      <c r="T105" s="68" t="s">
        <v>88</v>
      </c>
      <c r="U105" s="61">
        <v>110.9</v>
      </c>
      <c r="V105" s="61">
        <v>111</v>
      </c>
      <c r="W105" s="61">
        <v>113.3</v>
      </c>
      <c r="X105" s="62">
        <v>106</v>
      </c>
      <c r="Z105" s="49"/>
      <c r="AB105" s="68" t="s">
        <v>88</v>
      </c>
      <c r="AC105" s="61">
        <v>105.4</v>
      </c>
      <c r="AD105" s="61">
        <v>105.3</v>
      </c>
      <c r="AE105" s="61">
        <v>105.1</v>
      </c>
      <c r="AF105" s="62">
        <v>105.8</v>
      </c>
      <c r="AH105" s="49"/>
      <c r="AJ105" s="68" t="s">
        <v>88</v>
      </c>
      <c r="AK105" s="61">
        <v>111</v>
      </c>
      <c r="AL105" s="61">
        <v>111.2</v>
      </c>
      <c r="AM105" s="61">
        <v>113.2</v>
      </c>
      <c r="AN105" s="62">
        <v>106.9</v>
      </c>
      <c r="AP105" s="49"/>
      <c r="AR105" s="68" t="s">
        <v>88</v>
      </c>
      <c r="AS105" s="61">
        <v>113</v>
      </c>
      <c r="AT105" s="61">
        <v>113.3</v>
      </c>
      <c r="AU105" s="61">
        <v>114.6</v>
      </c>
      <c r="AV105" s="62">
        <v>105.7</v>
      </c>
      <c r="AX105" s="49"/>
      <c r="AZ105" s="68" t="s">
        <v>88</v>
      </c>
      <c r="BA105" s="61">
        <v>108.2</v>
      </c>
      <c r="BB105" s="61">
        <v>108.2</v>
      </c>
      <c r="BC105" s="61">
        <v>108.9</v>
      </c>
      <c r="BD105" s="62">
        <v>106.5</v>
      </c>
      <c r="BF105" s="49"/>
      <c r="BH105" s="68" t="s">
        <v>88</v>
      </c>
      <c r="BI105" s="61">
        <v>105.3</v>
      </c>
      <c r="BJ105" s="61">
        <v>105.1</v>
      </c>
      <c r="BK105" s="61">
        <v>104.8</v>
      </c>
      <c r="BL105" s="62">
        <v>106.1</v>
      </c>
      <c r="BN105" s="49"/>
      <c r="BP105" s="68" t="s">
        <v>88</v>
      </c>
      <c r="BQ105" s="61">
        <v>111.5</v>
      </c>
      <c r="BR105" s="61">
        <v>111.7</v>
      </c>
      <c r="BS105" s="61">
        <v>113.4</v>
      </c>
      <c r="BT105" s="62">
        <v>106.6</v>
      </c>
    </row>
    <row r="106" spans="2:72" x14ac:dyDescent="0.2">
      <c r="B106" s="63"/>
      <c r="C106" s="64"/>
      <c r="D106" s="65" t="s">
        <v>89</v>
      </c>
      <c r="E106" s="66">
        <v>106</v>
      </c>
      <c r="F106" s="66">
        <v>105.9</v>
      </c>
      <c r="G106" s="66">
        <v>105.7</v>
      </c>
      <c r="H106" s="67">
        <v>106.5</v>
      </c>
      <c r="J106" s="63"/>
      <c r="K106" s="64"/>
      <c r="L106" s="65" t="s">
        <v>89</v>
      </c>
      <c r="M106" s="66">
        <v>105.5</v>
      </c>
      <c r="N106" s="66">
        <v>105.4</v>
      </c>
      <c r="O106" s="66">
        <v>105.1</v>
      </c>
      <c r="P106" s="67">
        <v>106.2</v>
      </c>
      <c r="R106" s="63"/>
      <c r="S106" s="64"/>
      <c r="T106" s="65" t="s">
        <v>89</v>
      </c>
      <c r="U106" s="66">
        <v>111.3</v>
      </c>
      <c r="V106" s="66">
        <v>111.5</v>
      </c>
      <c r="W106" s="66">
        <v>113.9</v>
      </c>
      <c r="X106" s="67">
        <v>106.2</v>
      </c>
      <c r="Z106" s="63"/>
      <c r="AA106" s="64"/>
      <c r="AB106" s="65" t="s">
        <v>89</v>
      </c>
      <c r="AC106" s="66">
        <v>106.1</v>
      </c>
      <c r="AD106" s="66">
        <v>106</v>
      </c>
      <c r="AE106" s="66">
        <v>106.1</v>
      </c>
      <c r="AF106" s="67">
        <v>105.9</v>
      </c>
      <c r="AH106" s="63"/>
      <c r="AI106" s="64"/>
      <c r="AJ106" s="65" t="s">
        <v>89</v>
      </c>
      <c r="AK106" s="66">
        <v>111.3</v>
      </c>
      <c r="AL106" s="66">
        <v>111.5</v>
      </c>
      <c r="AM106" s="66">
        <v>113.7</v>
      </c>
      <c r="AN106" s="67">
        <v>107</v>
      </c>
      <c r="AP106" s="63"/>
      <c r="AQ106" s="64"/>
      <c r="AR106" s="65" t="s">
        <v>89</v>
      </c>
      <c r="AS106" s="66">
        <v>118.2</v>
      </c>
      <c r="AT106" s="66">
        <v>118.9</v>
      </c>
      <c r="AU106" s="66">
        <v>121.1</v>
      </c>
      <c r="AV106" s="67">
        <v>105.9</v>
      </c>
      <c r="AX106" s="63"/>
      <c r="AY106" s="64"/>
      <c r="AZ106" s="65" t="s">
        <v>89</v>
      </c>
      <c r="BA106" s="66">
        <v>108.6</v>
      </c>
      <c r="BB106" s="66">
        <v>108.7</v>
      </c>
      <c r="BC106" s="66">
        <v>109.4</v>
      </c>
      <c r="BD106" s="67">
        <v>106.8</v>
      </c>
      <c r="BF106" s="63"/>
      <c r="BG106" s="64"/>
      <c r="BH106" s="65" t="s">
        <v>89</v>
      </c>
      <c r="BI106" s="66">
        <v>106</v>
      </c>
      <c r="BJ106" s="66">
        <v>105.9</v>
      </c>
      <c r="BK106" s="66">
        <v>105.8</v>
      </c>
      <c r="BL106" s="67">
        <v>106.3</v>
      </c>
      <c r="BN106" s="63"/>
      <c r="BO106" s="64"/>
      <c r="BP106" s="65" t="s">
        <v>89</v>
      </c>
      <c r="BQ106" s="66">
        <v>112.3</v>
      </c>
      <c r="BR106" s="66">
        <v>112.5</v>
      </c>
      <c r="BS106" s="66">
        <v>114.4</v>
      </c>
      <c r="BT106" s="67">
        <v>106.8</v>
      </c>
    </row>
    <row r="107" spans="2:72" x14ac:dyDescent="0.2">
      <c r="B107" s="49" t="s">
        <v>93</v>
      </c>
      <c r="D107" s="68" t="s">
        <v>78</v>
      </c>
      <c r="E107" s="61">
        <v>106</v>
      </c>
      <c r="F107" s="61">
        <v>105.9</v>
      </c>
      <c r="G107" s="61">
        <v>105.8</v>
      </c>
      <c r="H107" s="62">
        <v>106.5</v>
      </c>
      <c r="J107" s="49" t="s">
        <v>93</v>
      </c>
      <c r="L107" s="68" t="s">
        <v>78</v>
      </c>
      <c r="M107" s="61">
        <v>105.6</v>
      </c>
      <c r="N107" s="61">
        <v>105.5</v>
      </c>
      <c r="O107" s="61">
        <v>105.2</v>
      </c>
      <c r="P107" s="62">
        <v>106.4</v>
      </c>
      <c r="R107" s="49" t="s">
        <v>93</v>
      </c>
      <c r="T107" s="68" t="s">
        <v>78</v>
      </c>
      <c r="U107" s="61">
        <v>111.3</v>
      </c>
      <c r="V107" s="61">
        <v>111.5</v>
      </c>
      <c r="W107" s="61">
        <v>113.9</v>
      </c>
      <c r="X107" s="62">
        <v>106.4</v>
      </c>
      <c r="Z107" s="49" t="s">
        <v>93</v>
      </c>
      <c r="AB107" s="68" t="s">
        <v>78</v>
      </c>
      <c r="AC107" s="61">
        <v>106.2</v>
      </c>
      <c r="AD107" s="61">
        <v>106.2</v>
      </c>
      <c r="AE107" s="61">
        <v>106.2</v>
      </c>
      <c r="AF107" s="62">
        <v>106.1</v>
      </c>
      <c r="AH107" s="49" t="s">
        <v>93</v>
      </c>
      <c r="AJ107" s="68" t="s">
        <v>78</v>
      </c>
      <c r="AK107" s="61">
        <v>111.4</v>
      </c>
      <c r="AL107" s="61">
        <v>111.6</v>
      </c>
      <c r="AM107" s="61">
        <v>113.7</v>
      </c>
      <c r="AN107" s="62">
        <v>107.3</v>
      </c>
      <c r="AP107" s="49" t="s">
        <v>93</v>
      </c>
      <c r="AR107" s="68" t="s">
        <v>78</v>
      </c>
      <c r="AS107" s="61">
        <v>118.2</v>
      </c>
      <c r="AT107" s="61">
        <v>119</v>
      </c>
      <c r="AU107" s="61">
        <v>121.2</v>
      </c>
      <c r="AV107" s="62">
        <v>106</v>
      </c>
      <c r="AX107" s="49" t="s">
        <v>93</v>
      </c>
      <c r="AZ107" s="68" t="s">
        <v>78</v>
      </c>
      <c r="BA107" s="61">
        <v>108.6</v>
      </c>
      <c r="BB107" s="61">
        <v>108.7</v>
      </c>
      <c r="BC107" s="61">
        <v>109.4</v>
      </c>
      <c r="BD107" s="62">
        <v>106.9</v>
      </c>
      <c r="BF107" s="49" t="s">
        <v>93</v>
      </c>
      <c r="BH107" s="68" t="s">
        <v>78</v>
      </c>
      <c r="BI107" s="61">
        <v>106</v>
      </c>
      <c r="BJ107" s="61">
        <v>106</v>
      </c>
      <c r="BK107" s="61">
        <v>105.8</v>
      </c>
      <c r="BL107" s="62">
        <v>106.4</v>
      </c>
      <c r="BN107" s="49" t="s">
        <v>93</v>
      </c>
      <c r="BP107" s="68" t="s">
        <v>78</v>
      </c>
      <c r="BQ107" s="61">
        <v>112.3</v>
      </c>
      <c r="BR107" s="61">
        <v>112.5</v>
      </c>
      <c r="BS107" s="61">
        <v>114.4</v>
      </c>
      <c r="BT107" s="62">
        <v>107</v>
      </c>
    </row>
    <row r="108" spans="2:72" x14ac:dyDescent="0.2">
      <c r="B108" s="49"/>
      <c r="D108" s="60" t="s">
        <v>79</v>
      </c>
      <c r="E108" s="61">
        <v>106.3</v>
      </c>
      <c r="F108" s="61">
        <v>106.2</v>
      </c>
      <c r="G108" s="61">
        <v>106.1</v>
      </c>
      <c r="H108" s="62">
        <v>106.5</v>
      </c>
      <c r="J108" s="49"/>
      <c r="L108" s="60" t="s">
        <v>79</v>
      </c>
      <c r="M108" s="61">
        <v>105.9</v>
      </c>
      <c r="N108" s="61">
        <v>105.8</v>
      </c>
      <c r="O108" s="61">
        <v>105.5</v>
      </c>
      <c r="P108" s="62">
        <v>106.4</v>
      </c>
      <c r="R108" s="49"/>
      <c r="T108" s="60" t="s">
        <v>79</v>
      </c>
      <c r="U108" s="61">
        <v>111.6</v>
      </c>
      <c r="V108" s="61">
        <v>111.7</v>
      </c>
      <c r="W108" s="61">
        <v>114.1</v>
      </c>
      <c r="X108" s="62">
        <v>106.4</v>
      </c>
      <c r="Z108" s="49"/>
      <c r="AB108" s="60" t="s">
        <v>79</v>
      </c>
      <c r="AC108" s="61">
        <v>106.5</v>
      </c>
      <c r="AD108" s="61">
        <v>106.5</v>
      </c>
      <c r="AE108" s="61">
        <v>106.6</v>
      </c>
      <c r="AF108" s="62">
        <v>106.2</v>
      </c>
      <c r="AH108" s="49"/>
      <c r="AJ108" s="60" t="s">
        <v>79</v>
      </c>
      <c r="AK108" s="61">
        <v>111.8</v>
      </c>
      <c r="AL108" s="61">
        <v>111.9</v>
      </c>
      <c r="AM108" s="61">
        <v>114.1</v>
      </c>
      <c r="AN108" s="62">
        <v>107.3</v>
      </c>
      <c r="AP108" s="49"/>
      <c r="AR108" s="60" t="s">
        <v>79</v>
      </c>
      <c r="AS108" s="61">
        <v>118.5</v>
      </c>
      <c r="AT108" s="61">
        <v>119.2</v>
      </c>
      <c r="AU108" s="61">
        <v>121.4</v>
      </c>
      <c r="AV108" s="62">
        <v>106</v>
      </c>
      <c r="AX108" s="49"/>
      <c r="AZ108" s="60" t="s">
        <v>79</v>
      </c>
      <c r="BA108" s="61">
        <v>108.8</v>
      </c>
      <c r="BB108" s="61">
        <v>108.9</v>
      </c>
      <c r="BC108" s="61">
        <v>109.6</v>
      </c>
      <c r="BD108" s="62">
        <v>106.9</v>
      </c>
      <c r="BF108" s="49"/>
      <c r="BH108" s="60" t="s">
        <v>79</v>
      </c>
      <c r="BI108" s="61">
        <v>106.3</v>
      </c>
      <c r="BJ108" s="61">
        <v>106.2</v>
      </c>
      <c r="BK108" s="61">
        <v>106.1</v>
      </c>
      <c r="BL108" s="62">
        <v>106.4</v>
      </c>
      <c r="BN108" s="49"/>
      <c r="BP108" s="60" t="s">
        <v>79</v>
      </c>
      <c r="BQ108" s="61">
        <v>112.6</v>
      </c>
      <c r="BR108" s="61">
        <v>112.7</v>
      </c>
      <c r="BS108" s="61">
        <v>114.7</v>
      </c>
      <c r="BT108" s="62">
        <v>107</v>
      </c>
    </row>
    <row r="109" spans="2:72" x14ac:dyDescent="0.2">
      <c r="B109" s="49"/>
      <c r="D109" s="68" t="s">
        <v>80</v>
      </c>
      <c r="E109" s="61">
        <v>107.2</v>
      </c>
      <c r="F109" s="61">
        <v>107.2</v>
      </c>
      <c r="G109" s="61">
        <v>107.3</v>
      </c>
      <c r="H109" s="62">
        <v>106.6</v>
      </c>
      <c r="J109" s="49"/>
      <c r="L109" s="68" t="s">
        <v>80</v>
      </c>
      <c r="M109" s="61">
        <v>106.9</v>
      </c>
      <c r="N109" s="61">
        <v>106.8</v>
      </c>
      <c r="O109" s="61">
        <v>106.8</v>
      </c>
      <c r="P109" s="62">
        <v>106.8</v>
      </c>
      <c r="R109" s="49"/>
      <c r="T109" s="68" t="s">
        <v>80</v>
      </c>
      <c r="U109" s="61">
        <v>112.3</v>
      </c>
      <c r="V109" s="61">
        <v>112.5</v>
      </c>
      <c r="W109" s="61">
        <v>115.1</v>
      </c>
      <c r="X109" s="62">
        <v>106.8</v>
      </c>
      <c r="Z109" s="49"/>
      <c r="AB109" s="68" t="s">
        <v>80</v>
      </c>
      <c r="AC109" s="61">
        <v>107.4</v>
      </c>
      <c r="AD109" s="61">
        <v>107.4</v>
      </c>
      <c r="AE109" s="61">
        <v>107.8</v>
      </c>
      <c r="AF109" s="62">
        <v>106.5</v>
      </c>
      <c r="AH109" s="49"/>
      <c r="AJ109" s="68" t="s">
        <v>80</v>
      </c>
      <c r="AK109" s="61">
        <v>112.6</v>
      </c>
      <c r="AL109" s="61">
        <v>112.8</v>
      </c>
      <c r="AM109" s="61">
        <v>115.2</v>
      </c>
      <c r="AN109" s="62">
        <v>107.9</v>
      </c>
      <c r="AP109" s="49"/>
      <c r="AR109" s="68" t="s">
        <v>80</v>
      </c>
      <c r="AS109" s="61">
        <v>118.7</v>
      </c>
      <c r="AT109" s="61">
        <v>119.4</v>
      </c>
      <c r="AU109" s="61">
        <v>121.7</v>
      </c>
      <c r="AV109" s="62">
        <v>106.2</v>
      </c>
      <c r="AX109" s="49"/>
      <c r="AZ109" s="68" t="s">
        <v>80</v>
      </c>
      <c r="BA109" s="61">
        <v>109.7</v>
      </c>
      <c r="BB109" s="61">
        <v>109.8</v>
      </c>
      <c r="BC109" s="61">
        <v>110.8</v>
      </c>
      <c r="BD109" s="62">
        <v>107.3</v>
      </c>
      <c r="BF109" s="49"/>
      <c r="BH109" s="68" t="s">
        <v>80</v>
      </c>
      <c r="BI109" s="61">
        <v>107.2</v>
      </c>
      <c r="BJ109" s="61">
        <v>107.2</v>
      </c>
      <c r="BK109" s="61">
        <v>107.4</v>
      </c>
      <c r="BL109" s="62">
        <v>106.6</v>
      </c>
      <c r="BN109" s="49"/>
      <c r="BP109" s="68" t="s">
        <v>80</v>
      </c>
      <c r="BQ109" s="61">
        <v>113.3</v>
      </c>
      <c r="BR109" s="61">
        <v>113.5</v>
      </c>
      <c r="BS109" s="61">
        <v>115.7</v>
      </c>
      <c r="BT109" s="62">
        <v>107.4</v>
      </c>
    </row>
    <row r="110" spans="2:72" x14ac:dyDescent="0.2">
      <c r="B110" s="49"/>
      <c r="D110" s="60" t="s">
        <v>81</v>
      </c>
      <c r="E110" s="61">
        <v>108.3</v>
      </c>
      <c r="F110" s="61">
        <v>108.2</v>
      </c>
      <c r="G110" s="61">
        <v>108.5</v>
      </c>
      <c r="H110" s="62">
        <v>107.4</v>
      </c>
      <c r="J110" s="49"/>
      <c r="L110" s="60" t="s">
        <v>81</v>
      </c>
      <c r="M110" s="61">
        <v>107.9</v>
      </c>
      <c r="N110" s="61">
        <v>107.8</v>
      </c>
      <c r="O110" s="61">
        <v>108</v>
      </c>
      <c r="P110" s="62">
        <v>107.4</v>
      </c>
      <c r="R110" s="49"/>
      <c r="T110" s="60" t="s">
        <v>81</v>
      </c>
      <c r="U110" s="61">
        <v>113.6</v>
      </c>
      <c r="V110" s="61">
        <v>113.8</v>
      </c>
      <c r="W110" s="61">
        <v>116.6</v>
      </c>
      <c r="X110" s="62">
        <v>107.6</v>
      </c>
      <c r="Z110" s="49"/>
      <c r="AB110" s="60" t="s">
        <v>81</v>
      </c>
      <c r="AC110" s="61">
        <v>108.4</v>
      </c>
      <c r="AD110" s="61">
        <v>108.3</v>
      </c>
      <c r="AE110" s="61">
        <v>108.8</v>
      </c>
      <c r="AF110" s="62">
        <v>107.1</v>
      </c>
      <c r="AH110" s="49"/>
      <c r="AJ110" s="60" t="s">
        <v>81</v>
      </c>
      <c r="AK110" s="61">
        <v>114.1</v>
      </c>
      <c r="AL110" s="61">
        <v>114.3</v>
      </c>
      <c r="AM110" s="61">
        <v>117</v>
      </c>
      <c r="AN110" s="62">
        <v>108.8</v>
      </c>
      <c r="AP110" s="49"/>
      <c r="AR110" s="60" t="s">
        <v>81</v>
      </c>
      <c r="AS110" s="61">
        <v>119</v>
      </c>
      <c r="AT110" s="61">
        <v>119.6</v>
      </c>
      <c r="AU110" s="61">
        <v>121.9</v>
      </c>
      <c r="AV110" s="62">
        <v>106.5</v>
      </c>
      <c r="AX110" s="49"/>
      <c r="AZ110" s="60" t="s">
        <v>81</v>
      </c>
      <c r="BA110" s="61">
        <v>111</v>
      </c>
      <c r="BB110" s="61">
        <v>111.1</v>
      </c>
      <c r="BC110" s="61">
        <v>112.1</v>
      </c>
      <c r="BD110" s="62">
        <v>108.2</v>
      </c>
      <c r="BF110" s="49"/>
      <c r="BH110" s="60" t="s">
        <v>81</v>
      </c>
      <c r="BI110" s="61">
        <v>108.3</v>
      </c>
      <c r="BJ110" s="61">
        <v>108.2</v>
      </c>
      <c r="BK110" s="61">
        <v>108.5</v>
      </c>
      <c r="BL110" s="62">
        <v>107.3</v>
      </c>
      <c r="BN110" s="49"/>
      <c r="BP110" s="60" t="s">
        <v>81</v>
      </c>
      <c r="BQ110" s="61">
        <v>114.8</v>
      </c>
      <c r="BR110" s="61">
        <v>115</v>
      </c>
      <c r="BS110" s="61">
        <v>117.3</v>
      </c>
      <c r="BT110" s="62">
        <v>108.2</v>
      </c>
    </row>
    <row r="111" spans="2:72" x14ac:dyDescent="0.2">
      <c r="B111" s="49"/>
      <c r="D111" s="68" t="s">
        <v>82</v>
      </c>
      <c r="E111" s="61">
        <v>109.2</v>
      </c>
      <c r="F111" s="61">
        <v>109.2</v>
      </c>
      <c r="G111" s="61">
        <v>109.7</v>
      </c>
      <c r="H111" s="62">
        <v>107.5</v>
      </c>
      <c r="J111" s="49"/>
      <c r="L111" s="68" t="s">
        <v>82</v>
      </c>
      <c r="M111" s="61">
        <v>108.7</v>
      </c>
      <c r="N111" s="61">
        <v>108.7</v>
      </c>
      <c r="O111" s="61">
        <v>109.1</v>
      </c>
      <c r="P111" s="62">
        <v>107.8</v>
      </c>
      <c r="R111" s="49"/>
      <c r="T111" s="68" t="s">
        <v>82</v>
      </c>
      <c r="U111" s="61">
        <v>114.1</v>
      </c>
      <c r="V111" s="61">
        <v>114.4</v>
      </c>
      <c r="W111" s="61">
        <v>117.3</v>
      </c>
      <c r="X111" s="62">
        <v>108</v>
      </c>
      <c r="Z111" s="49"/>
      <c r="AB111" s="68" t="s">
        <v>82</v>
      </c>
      <c r="AC111" s="61">
        <v>109.1</v>
      </c>
      <c r="AD111" s="61">
        <v>109.2</v>
      </c>
      <c r="AE111" s="61">
        <v>110</v>
      </c>
      <c r="AF111" s="62">
        <v>107.4</v>
      </c>
      <c r="AH111" s="49"/>
      <c r="AJ111" s="68" t="s">
        <v>82</v>
      </c>
      <c r="AK111" s="61">
        <v>114.7</v>
      </c>
      <c r="AL111" s="61">
        <v>115</v>
      </c>
      <c r="AM111" s="61">
        <v>117.9</v>
      </c>
      <c r="AN111" s="62">
        <v>109.1</v>
      </c>
      <c r="AP111" s="49"/>
      <c r="AR111" s="68" t="s">
        <v>82</v>
      </c>
      <c r="AS111" s="61">
        <v>119.1</v>
      </c>
      <c r="AT111" s="61">
        <v>119.9</v>
      </c>
      <c r="AU111" s="61">
        <v>122.2</v>
      </c>
      <c r="AV111" s="62">
        <v>106.3</v>
      </c>
      <c r="AX111" s="49"/>
      <c r="AZ111" s="68" t="s">
        <v>82</v>
      </c>
      <c r="BA111" s="61">
        <v>111.7</v>
      </c>
      <c r="BB111" s="61">
        <v>112</v>
      </c>
      <c r="BC111" s="61">
        <v>113.2</v>
      </c>
      <c r="BD111" s="62">
        <v>108.6</v>
      </c>
      <c r="BF111" s="49"/>
      <c r="BH111" s="68" t="s">
        <v>82</v>
      </c>
      <c r="BI111" s="61">
        <v>109.1</v>
      </c>
      <c r="BJ111" s="61">
        <v>109.2</v>
      </c>
      <c r="BK111" s="61">
        <v>109.8</v>
      </c>
      <c r="BL111" s="62">
        <v>107.5</v>
      </c>
      <c r="BN111" s="49"/>
      <c r="BP111" s="68" t="s">
        <v>82</v>
      </c>
      <c r="BQ111" s="61">
        <v>115.4</v>
      </c>
      <c r="BR111" s="61">
        <v>115.6</v>
      </c>
      <c r="BS111" s="61">
        <v>118.1</v>
      </c>
      <c r="BT111" s="62">
        <v>108.5</v>
      </c>
    </row>
    <row r="112" spans="2:72" x14ac:dyDescent="0.2">
      <c r="B112" s="49"/>
      <c r="D112" s="60" t="s">
        <v>83</v>
      </c>
      <c r="E112" s="61">
        <v>111.2</v>
      </c>
      <c r="F112" s="61">
        <v>111.3</v>
      </c>
      <c r="G112" s="61">
        <v>112</v>
      </c>
      <c r="H112" s="62">
        <v>108.9</v>
      </c>
      <c r="J112" s="49"/>
      <c r="L112" s="60" t="s">
        <v>83</v>
      </c>
      <c r="M112" s="61">
        <v>110.3</v>
      </c>
      <c r="N112" s="61">
        <v>110.4</v>
      </c>
      <c r="O112" s="61">
        <v>111.2</v>
      </c>
      <c r="P112" s="62">
        <v>108.2</v>
      </c>
      <c r="R112" s="49"/>
      <c r="T112" s="60" t="s">
        <v>83</v>
      </c>
      <c r="U112" s="61">
        <v>116.1</v>
      </c>
      <c r="V112" s="61">
        <v>116.4</v>
      </c>
      <c r="W112" s="61">
        <v>120</v>
      </c>
      <c r="X112" s="62">
        <v>108.5</v>
      </c>
      <c r="Z112" s="49"/>
      <c r="AB112" s="60" t="s">
        <v>83</v>
      </c>
      <c r="AC112" s="61">
        <v>111</v>
      </c>
      <c r="AD112" s="61">
        <v>111.1</v>
      </c>
      <c r="AE112" s="61">
        <v>112.4</v>
      </c>
      <c r="AF112" s="62">
        <v>107.9</v>
      </c>
      <c r="AH112" s="49"/>
      <c r="AJ112" s="60" t="s">
        <v>83</v>
      </c>
      <c r="AK112" s="61">
        <v>116.2</v>
      </c>
      <c r="AL112" s="61">
        <v>116.5</v>
      </c>
      <c r="AM112" s="61">
        <v>119.9</v>
      </c>
      <c r="AN112" s="62">
        <v>109.5</v>
      </c>
      <c r="AP112" s="49"/>
      <c r="AR112" s="60" t="s">
        <v>83</v>
      </c>
      <c r="AS112" s="61">
        <v>124.5</v>
      </c>
      <c r="AT112" s="61">
        <v>125.5</v>
      </c>
      <c r="AU112" s="61">
        <v>128.5</v>
      </c>
      <c r="AV112" s="62">
        <v>108.3</v>
      </c>
      <c r="AX112" s="49"/>
      <c r="AZ112" s="60" t="s">
        <v>83</v>
      </c>
      <c r="BA112" s="61">
        <v>113.5</v>
      </c>
      <c r="BB112" s="61">
        <v>113.8</v>
      </c>
      <c r="BC112" s="61">
        <v>115.5</v>
      </c>
      <c r="BD112" s="62">
        <v>109.2</v>
      </c>
      <c r="BF112" s="49"/>
      <c r="BH112" s="60" t="s">
        <v>83</v>
      </c>
      <c r="BI112" s="61">
        <v>111.1</v>
      </c>
      <c r="BJ112" s="61">
        <v>111.2</v>
      </c>
      <c r="BK112" s="61">
        <v>112</v>
      </c>
      <c r="BL112" s="62">
        <v>108.7</v>
      </c>
      <c r="BN112" s="49"/>
      <c r="BP112" s="60" t="s">
        <v>83</v>
      </c>
      <c r="BQ112" s="61">
        <v>117.4</v>
      </c>
      <c r="BR112" s="61">
        <v>117.8</v>
      </c>
      <c r="BS112" s="61">
        <v>120.7</v>
      </c>
      <c r="BT112" s="62">
        <v>109.2</v>
      </c>
    </row>
    <row r="113" spans="2:72" x14ac:dyDescent="0.2">
      <c r="B113" s="49"/>
      <c r="D113" s="68" t="s">
        <v>84</v>
      </c>
      <c r="E113" s="61">
        <v>111.2</v>
      </c>
      <c r="F113" s="61">
        <v>111.4</v>
      </c>
      <c r="G113" s="61">
        <v>112.2</v>
      </c>
      <c r="H113" s="62">
        <v>108.7</v>
      </c>
      <c r="J113" s="49"/>
      <c r="L113" s="68" t="s">
        <v>84</v>
      </c>
      <c r="M113" s="61">
        <v>110.3</v>
      </c>
      <c r="N113" s="61">
        <v>110.3</v>
      </c>
      <c r="O113" s="61">
        <v>111.3</v>
      </c>
      <c r="P113" s="62">
        <v>108</v>
      </c>
      <c r="R113" s="49"/>
      <c r="T113" s="68" t="s">
        <v>84</v>
      </c>
      <c r="U113" s="61">
        <v>116.2</v>
      </c>
      <c r="V113" s="61">
        <v>116.5</v>
      </c>
      <c r="W113" s="61">
        <v>120.3</v>
      </c>
      <c r="X113" s="62">
        <v>108.3</v>
      </c>
      <c r="Z113" s="49"/>
      <c r="AB113" s="68" t="s">
        <v>84</v>
      </c>
      <c r="AC113" s="61">
        <v>111</v>
      </c>
      <c r="AD113" s="61">
        <v>111.2</v>
      </c>
      <c r="AE113" s="61">
        <v>112.5</v>
      </c>
      <c r="AF113" s="62">
        <v>107.7</v>
      </c>
      <c r="AH113" s="49"/>
      <c r="AJ113" s="68" t="s">
        <v>84</v>
      </c>
      <c r="AK113" s="61">
        <v>116.3</v>
      </c>
      <c r="AL113" s="61">
        <v>116.6</v>
      </c>
      <c r="AM113" s="61">
        <v>120.1</v>
      </c>
      <c r="AN113" s="62">
        <v>109.3</v>
      </c>
      <c r="AP113" s="49"/>
      <c r="AR113" s="68" t="s">
        <v>84</v>
      </c>
      <c r="AS113" s="61">
        <v>124.9</v>
      </c>
      <c r="AT113" s="61">
        <v>125.9</v>
      </c>
      <c r="AU113" s="61">
        <v>128.9</v>
      </c>
      <c r="AV113" s="62">
        <v>108.7</v>
      </c>
      <c r="AX113" s="49"/>
      <c r="AZ113" s="68" t="s">
        <v>84</v>
      </c>
      <c r="BA113" s="61">
        <v>113.6</v>
      </c>
      <c r="BB113" s="61">
        <v>113.9</v>
      </c>
      <c r="BC113" s="61">
        <v>115.7</v>
      </c>
      <c r="BD113" s="62">
        <v>108.9</v>
      </c>
      <c r="BF113" s="49"/>
      <c r="BH113" s="68" t="s">
        <v>84</v>
      </c>
      <c r="BI113" s="61">
        <v>111.1</v>
      </c>
      <c r="BJ113" s="61">
        <v>111.3</v>
      </c>
      <c r="BK113" s="61">
        <v>112.2</v>
      </c>
      <c r="BL113" s="62">
        <v>108.5</v>
      </c>
      <c r="BN113" s="49"/>
      <c r="BP113" s="68" t="s">
        <v>84</v>
      </c>
      <c r="BQ113" s="61">
        <v>117.6</v>
      </c>
      <c r="BR113" s="61">
        <v>117.9</v>
      </c>
      <c r="BS113" s="61">
        <v>121</v>
      </c>
      <c r="BT113" s="62">
        <v>109</v>
      </c>
    </row>
    <row r="114" spans="2:72" x14ac:dyDescent="0.2">
      <c r="B114" s="49"/>
      <c r="D114" s="60" t="s">
        <v>85</v>
      </c>
      <c r="E114" s="61">
        <v>112</v>
      </c>
      <c r="F114" s="61">
        <v>112.2</v>
      </c>
      <c r="G114" s="61">
        <v>112.8</v>
      </c>
      <c r="H114" s="62">
        <v>110.1</v>
      </c>
      <c r="J114" s="49"/>
      <c r="L114" s="60" t="s">
        <v>85</v>
      </c>
      <c r="M114" s="61">
        <v>111.5</v>
      </c>
      <c r="N114" s="61">
        <v>111.7</v>
      </c>
      <c r="O114" s="61">
        <v>112.9</v>
      </c>
      <c r="P114" s="62">
        <v>108.5</v>
      </c>
      <c r="R114" s="49"/>
      <c r="T114" s="60" t="s">
        <v>85</v>
      </c>
      <c r="U114" s="61">
        <v>117.9</v>
      </c>
      <c r="V114" s="61">
        <v>118.3</v>
      </c>
      <c r="W114" s="61">
        <v>122.7</v>
      </c>
      <c r="X114" s="62">
        <v>108.9</v>
      </c>
      <c r="Z114" s="49"/>
      <c r="AB114" s="60" t="s">
        <v>85</v>
      </c>
      <c r="AC114" s="61">
        <v>112.4</v>
      </c>
      <c r="AD114" s="61">
        <v>112.6</v>
      </c>
      <c r="AE114" s="61">
        <v>114.3</v>
      </c>
      <c r="AF114" s="62">
        <v>108.5</v>
      </c>
      <c r="AH114" s="49"/>
      <c r="AJ114" s="60" t="s">
        <v>85</v>
      </c>
      <c r="AK114" s="61">
        <v>117.3</v>
      </c>
      <c r="AL114" s="61">
        <v>117.7</v>
      </c>
      <c r="AM114" s="61">
        <v>121.5</v>
      </c>
      <c r="AN114" s="62">
        <v>109.9</v>
      </c>
      <c r="AP114" s="49"/>
      <c r="AR114" s="60" t="s">
        <v>85</v>
      </c>
      <c r="AS114" s="61">
        <v>125.6</v>
      </c>
      <c r="AT114" s="61">
        <v>126.7</v>
      </c>
      <c r="AU114" s="61">
        <v>129.5</v>
      </c>
      <c r="AV114" s="62">
        <v>110.4</v>
      </c>
      <c r="AX114" s="49"/>
      <c r="AZ114" s="60" t="s">
        <v>85</v>
      </c>
      <c r="BA114" s="61">
        <v>114.8</v>
      </c>
      <c r="BB114" s="61">
        <v>115.2</v>
      </c>
      <c r="BC114" s="61">
        <v>117.2</v>
      </c>
      <c r="BD114" s="62">
        <v>109.5</v>
      </c>
      <c r="BF114" s="49"/>
      <c r="BH114" s="60" t="s">
        <v>85</v>
      </c>
      <c r="BI114" s="61">
        <v>112</v>
      </c>
      <c r="BJ114" s="61">
        <v>112.2</v>
      </c>
      <c r="BK114" s="61">
        <v>113.1</v>
      </c>
      <c r="BL114" s="62">
        <v>109.7</v>
      </c>
      <c r="BN114" s="49"/>
      <c r="BP114" s="60" t="s">
        <v>85</v>
      </c>
      <c r="BQ114" s="61">
        <v>119</v>
      </c>
      <c r="BR114" s="61">
        <v>119.4</v>
      </c>
      <c r="BS114" s="61">
        <v>122.7</v>
      </c>
      <c r="BT114" s="62">
        <v>109.8</v>
      </c>
    </row>
    <row r="115" spans="2:72" x14ac:dyDescent="0.2">
      <c r="B115" s="49"/>
      <c r="D115" s="68" t="s">
        <v>86</v>
      </c>
      <c r="E115" s="61">
        <v>113.2</v>
      </c>
      <c r="F115" s="61">
        <v>113.5</v>
      </c>
      <c r="G115" s="61">
        <v>114.3</v>
      </c>
      <c r="H115" s="62">
        <v>110.6</v>
      </c>
      <c r="J115" s="49"/>
      <c r="L115" s="68" t="s">
        <v>86</v>
      </c>
      <c r="M115" s="61">
        <v>112.7</v>
      </c>
      <c r="N115" s="61">
        <v>112.9</v>
      </c>
      <c r="O115" s="61">
        <v>114.4</v>
      </c>
      <c r="P115" s="62">
        <v>109.2</v>
      </c>
      <c r="R115" s="49"/>
      <c r="T115" s="68" t="s">
        <v>86</v>
      </c>
      <c r="U115" s="61">
        <v>119.5</v>
      </c>
      <c r="V115" s="61">
        <v>120.1</v>
      </c>
      <c r="W115" s="61">
        <v>124.8</v>
      </c>
      <c r="X115" s="62">
        <v>109.5</v>
      </c>
      <c r="Z115" s="49"/>
      <c r="AB115" s="68" t="s">
        <v>86</v>
      </c>
      <c r="AC115" s="61">
        <v>113.6</v>
      </c>
      <c r="AD115" s="61">
        <v>113.9</v>
      </c>
      <c r="AE115" s="61">
        <v>115.9</v>
      </c>
      <c r="AF115" s="62">
        <v>109.1</v>
      </c>
      <c r="AH115" s="49"/>
      <c r="AJ115" s="68" t="s">
        <v>86</v>
      </c>
      <c r="AK115" s="61">
        <v>118.6</v>
      </c>
      <c r="AL115" s="61">
        <v>119.1</v>
      </c>
      <c r="AM115" s="61">
        <v>123.2</v>
      </c>
      <c r="AN115" s="62">
        <v>110.5</v>
      </c>
      <c r="AP115" s="49"/>
      <c r="AR115" s="68" t="s">
        <v>86</v>
      </c>
      <c r="AS115" s="61">
        <v>126.2</v>
      </c>
      <c r="AT115" s="61">
        <v>127.4</v>
      </c>
      <c r="AU115" s="61">
        <v>130.19999999999999</v>
      </c>
      <c r="AV115" s="62">
        <v>110.8</v>
      </c>
      <c r="AX115" s="49"/>
      <c r="AZ115" s="68" t="s">
        <v>86</v>
      </c>
      <c r="BA115" s="61">
        <v>116.2</v>
      </c>
      <c r="BB115" s="61">
        <v>116.7</v>
      </c>
      <c r="BC115" s="61">
        <v>119.1</v>
      </c>
      <c r="BD115" s="62">
        <v>110.1</v>
      </c>
      <c r="BF115" s="49"/>
      <c r="BH115" s="68" t="s">
        <v>86</v>
      </c>
      <c r="BI115" s="61">
        <v>113.2</v>
      </c>
      <c r="BJ115" s="61">
        <v>113.5</v>
      </c>
      <c r="BK115" s="61">
        <v>114.5</v>
      </c>
      <c r="BL115" s="62">
        <v>110.3</v>
      </c>
      <c r="BN115" s="49"/>
      <c r="BP115" s="68" t="s">
        <v>86</v>
      </c>
      <c r="BQ115" s="61">
        <v>120.6</v>
      </c>
      <c r="BR115" s="61">
        <v>121.1</v>
      </c>
      <c r="BS115" s="61">
        <v>124.7</v>
      </c>
      <c r="BT115" s="62">
        <v>110.4</v>
      </c>
    </row>
    <row r="116" spans="2:72" x14ac:dyDescent="0.2">
      <c r="B116" s="49"/>
      <c r="D116" s="60" t="s">
        <v>87</v>
      </c>
      <c r="E116" s="61">
        <v>113.5</v>
      </c>
      <c r="F116" s="61">
        <v>113.8</v>
      </c>
      <c r="G116" s="61">
        <v>114.5</v>
      </c>
      <c r="H116" s="62">
        <v>111.1</v>
      </c>
      <c r="J116" s="49"/>
      <c r="L116" s="60" t="s">
        <v>87</v>
      </c>
      <c r="M116" s="61">
        <v>112.9</v>
      </c>
      <c r="N116" s="61">
        <v>113</v>
      </c>
      <c r="O116" s="61">
        <v>114.5</v>
      </c>
      <c r="P116" s="62">
        <v>109.4</v>
      </c>
      <c r="R116" s="49"/>
      <c r="T116" s="60" t="s">
        <v>87</v>
      </c>
      <c r="U116" s="61">
        <v>119.7</v>
      </c>
      <c r="V116" s="61">
        <v>120.1</v>
      </c>
      <c r="W116" s="61">
        <v>124.9</v>
      </c>
      <c r="X116" s="62">
        <v>109.7</v>
      </c>
      <c r="Z116" s="49"/>
      <c r="AB116" s="60" t="s">
        <v>87</v>
      </c>
      <c r="AC116" s="61">
        <v>113.8</v>
      </c>
      <c r="AD116" s="61">
        <v>114</v>
      </c>
      <c r="AE116" s="61">
        <v>115.9</v>
      </c>
      <c r="AF116" s="62">
        <v>109.5</v>
      </c>
      <c r="AH116" s="49"/>
      <c r="AJ116" s="60" t="s">
        <v>87</v>
      </c>
      <c r="AK116" s="61">
        <v>118.8</v>
      </c>
      <c r="AL116" s="61">
        <v>119.2</v>
      </c>
      <c r="AM116" s="61">
        <v>123.2</v>
      </c>
      <c r="AN116" s="62">
        <v>110.8</v>
      </c>
      <c r="AP116" s="49"/>
      <c r="AR116" s="60" t="s">
        <v>87</v>
      </c>
      <c r="AS116" s="61">
        <v>126.6</v>
      </c>
      <c r="AT116" s="61">
        <v>127.7</v>
      </c>
      <c r="AU116" s="61">
        <v>130.4</v>
      </c>
      <c r="AV116" s="62">
        <v>111.9</v>
      </c>
      <c r="AX116" s="49"/>
      <c r="AZ116" s="60" t="s">
        <v>87</v>
      </c>
      <c r="BA116" s="61">
        <v>116.4</v>
      </c>
      <c r="BB116" s="61">
        <v>116.8</v>
      </c>
      <c r="BC116" s="61">
        <v>119.2</v>
      </c>
      <c r="BD116" s="62">
        <v>110.3</v>
      </c>
      <c r="BF116" s="49"/>
      <c r="BH116" s="60" t="s">
        <v>87</v>
      </c>
      <c r="BI116" s="61">
        <v>113.5</v>
      </c>
      <c r="BJ116" s="61">
        <v>113.8</v>
      </c>
      <c r="BK116" s="61">
        <v>114.7</v>
      </c>
      <c r="BL116" s="62">
        <v>110.7</v>
      </c>
      <c r="BN116" s="49"/>
      <c r="BP116" s="60" t="s">
        <v>87</v>
      </c>
      <c r="BQ116" s="61">
        <v>120.8</v>
      </c>
      <c r="BR116" s="61">
        <v>121.2</v>
      </c>
      <c r="BS116" s="61">
        <v>124.8</v>
      </c>
      <c r="BT116" s="62">
        <v>110.8</v>
      </c>
    </row>
    <row r="117" spans="2:72" x14ac:dyDescent="0.2">
      <c r="B117" s="49"/>
      <c r="D117" s="68" t="s">
        <v>88</v>
      </c>
      <c r="E117" s="61">
        <v>114.2</v>
      </c>
      <c r="F117" s="61">
        <v>114.5</v>
      </c>
      <c r="G117" s="61">
        <v>115.3</v>
      </c>
      <c r="H117" s="62">
        <v>111.7</v>
      </c>
      <c r="J117" s="49"/>
      <c r="L117" s="68" t="s">
        <v>88</v>
      </c>
      <c r="M117" s="61">
        <v>113.6</v>
      </c>
      <c r="N117" s="61">
        <v>113.8</v>
      </c>
      <c r="O117" s="61">
        <v>115.3</v>
      </c>
      <c r="P117" s="62">
        <v>109.9</v>
      </c>
      <c r="R117" s="49"/>
      <c r="T117" s="68" t="s">
        <v>88</v>
      </c>
      <c r="U117" s="61">
        <v>120.1</v>
      </c>
      <c r="V117" s="61">
        <v>120.6</v>
      </c>
      <c r="W117" s="61">
        <v>125.3</v>
      </c>
      <c r="X117" s="62">
        <v>110.2</v>
      </c>
      <c r="Z117" s="49"/>
      <c r="AB117" s="68" t="s">
        <v>88</v>
      </c>
      <c r="AC117" s="61">
        <v>114.5</v>
      </c>
      <c r="AD117" s="61">
        <v>114.8</v>
      </c>
      <c r="AE117" s="61">
        <v>116.7</v>
      </c>
      <c r="AF117" s="62">
        <v>109.9</v>
      </c>
      <c r="AH117" s="49"/>
      <c r="AJ117" s="68" t="s">
        <v>88</v>
      </c>
      <c r="AK117" s="61">
        <v>119.5</v>
      </c>
      <c r="AL117" s="61">
        <v>119.9</v>
      </c>
      <c r="AM117" s="61">
        <v>124.1</v>
      </c>
      <c r="AN117" s="62">
        <v>111.3</v>
      </c>
      <c r="AP117" s="49"/>
      <c r="AR117" s="68" t="s">
        <v>88</v>
      </c>
      <c r="AS117" s="61">
        <v>126.7</v>
      </c>
      <c r="AT117" s="61">
        <v>127.9</v>
      </c>
      <c r="AU117" s="61">
        <v>130.6</v>
      </c>
      <c r="AV117" s="62">
        <v>112.2</v>
      </c>
      <c r="AX117" s="49"/>
      <c r="AZ117" s="68" t="s">
        <v>88</v>
      </c>
      <c r="BA117" s="61">
        <v>117</v>
      </c>
      <c r="BB117" s="61">
        <v>117.4</v>
      </c>
      <c r="BC117" s="61">
        <v>119.8</v>
      </c>
      <c r="BD117" s="62">
        <v>111</v>
      </c>
      <c r="BF117" s="49"/>
      <c r="BH117" s="68" t="s">
        <v>88</v>
      </c>
      <c r="BI117" s="61">
        <v>114.2</v>
      </c>
      <c r="BJ117" s="61">
        <v>114.5</v>
      </c>
      <c r="BK117" s="61">
        <v>115.6</v>
      </c>
      <c r="BL117" s="62">
        <v>111.3</v>
      </c>
      <c r="BN117" s="49"/>
      <c r="BP117" s="68" t="s">
        <v>88</v>
      </c>
      <c r="BQ117" s="61">
        <v>121.3</v>
      </c>
      <c r="BR117" s="61">
        <v>121.8</v>
      </c>
      <c r="BS117" s="61">
        <v>125.4</v>
      </c>
      <c r="BT117" s="62">
        <v>111.3</v>
      </c>
    </row>
    <row r="118" spans="2:72" x14ac:dyDescent="0.2">
      <c r="B118" s="63"/>
      <c r="C118" s="64"/>
      <c r="D118" s="65" t="s">
        <v>89</v>
      </c>
      <c r="E118" s="66">
        <v>115</v>
      </c>
      <c r="F118" s="66">
        <v>115.4</v>
      </c>
      <c r="G118" s="66">
        <v>116.3</v>
      </c>
      <c r="H118" s="67">
        <v>112.1</v>
      </c>
      <c r="J118" s="63"/>
      <c r="K118" s="64"/>
      <c r="L118" s="65" t="s">
        <v>89</v>
      </c>
      <c r="M118" s="66">
        <v>114.7</v>
      </c>
      <c r="N118" s="66">
        <v>114.9</v>
      </c>
      <c r="O118" s="66">
        <v>116.7</v>
      </c>
      <c r="P118" s="67">
        <v>110.4</v>
      </c>
      <c r="R118" s="63"/>
      <c r="S118" s="64"/>
      <c r="T118" s="65" t="s">
        <v>89</v>
      </c>
      <c r="U118" s="66">
        <v>121.1</v>
      </c>
      <c r="V118" s="66">
        <v>121.7</v>
      </c>
      <c r="W118" s="66">
        <v>126.7</v>
      </c>
      <c r="X118" s="67">
        <v>110.7</v>
      </c>
      <c r="Z118" s="63"/>
      <c r="AA118" s="64"/>
      <c r="AB118" s="65" t="s">
        <v>89</v>
      </c>
      <c r="AC118" s="66">
        <v>115.6</v>
      </c>
      <c r="AD118" s="66">
        <v>115.9</v>
      </c>
      <c r="AE118" s="66">
        <v>118.1</v>
      </c>
      <c r="AF118" s="67">
        <v>110.5</v>
      </c>
      <c r="AH118" s="63"/>
      <c r="AI118" s="64"/>
      <c r="AJ118" s="65" t="s">
        <v>89</v>
      </c>
      <c r="AK118" s="66">
        <v>120.6</v>
      </c>
      <c r="AL118" s="66">
        <v>121.1</v>
      </c>
      <c r="AM118" s="66">
        <v>125.6</v>
      </c>
      <c r="AN118" s="67">
        <v>111.8</v>
      </c>
      <c r="AP118" s="63"/>
      <c r="AQ118" s="64"/>
      <c r="AR118" s="65" t="s">
        <v>89</v>
      </c>
      <c r="AS118" s="66">
        <v>127.6</v>
      </c>
      <c r="AT118" s="66">
        <v>128.9</v>
      </c>
      <c r="AU118" s="66">
        <v>131.6</v>
      </c>
      <c r="AV118" s="67">
        <v>113.1</v>
      </c>
      <c r="AX118" s="63"/>
      <c r="AY118" s="64"/>
      <c r="AZ118" s="65" t="s">
        <v>89</v>
      </c>
      <c r="BA118" s="66">
        <v>118</v>
      </c>
      <c r="BB118" s="66">
        <v>118.5</v>
      </c>
      <c r="BC118" s="66">
        <v>121.2</v>
      </c>
      <c r="BD118" s="67">
        <v>111.4</v>
      </c>
      <c r="BF118" s="63"/>
      <c r="BG118" s="64"/>
      <c r="BH118" s="65" t="s">
        <v>89</v>
      </c>
      <c r="BI118" s="66">
        <v>115.1</v>
      </c>
      <c r="BJ118" s="66">
        <v>115.4</v>
      </c>
      <c r="BK118" s="66">
        <v>116.6</v>
      </c>
      <c r="BL118" s="67">
        <v>111.7</v>
      </c>
      <c r="BN118" s="63"/>
      <c r="BO118" s="64"/>
      <c r="BP118" s="65" t="s">
        <v>89</v>
      </c>
      <c r="BQ118" s="66">
        <v>122.3</v>
      </c>
      <c r="BR118" s="66">
        <v>122.9</v>
      </c>
      <c r="BS118" s="66">
        <v>126.7</v>
      </c>
      <c r="BT118" s="67">
        <v>111.8</v>
      </c>
    </row>
    <row r="119" spans="2:72" x14ac:dyDescent="0.2">
      <c r="B119" s="49" t="s">
        <v>94</v>
      </c>
      <c r="C119" s="33"/>
      <c r="D119" s="68" t="s">
        <v>78</v>
      </c>
      <c r="E119" s="69">
        <v>115</v>
      </c>
      <c r="F119" s="69">
        <v>115.5</v>
      </c>
      <c r="G119" s="69">
        <v>116.3</v>
      </c>
      <c r="H119" s="62">
        <v>112.5</v>
      </c>
      <c r="J119" s="49" t="s">
        <v>94</v>
      </c>
      <c r="K119" s="33"/>
      <c r="L119" s="68" t="s">
        <v>78</v>
      </c>
      <c r="M119" s="69">
        <v>114.7</v>
      </c>
      <c r="N119" s="69">
        <v>115.1</v>
      </c>
      <c r="O119" s="69">
        <v>116.7</v>
      </c>
      <c r="P119" s="62">
        <v>110.9</v>
      </c>
      <c r="R119" s="49" t="s">
        <v>94</v>
      </c>
      <c r="S119" s="33"/>
      <c r="T119" s="68" t="s">
        <v>78</v>
      </c>
      <c r="U119" s="69">
        <v>121.1</v>
      </c>
      <c r="V119" s="69">
        <v>121.8</v>
      </c>
      <c r="W119" s="69">
        <v>126.7</v>
      </c>
      <c r="X119" s="62">
        <v>111.1</v>
      </c>
      <c r="Z119" s="49" t="s">
        <v>94</v>
      </c>
      <c r="AA119" s="33"/>
      <c r="AB119" s="68" t="s">
        <v>78</v>
      </c>
      <c r="AC119" s="69">
        <v>115.6</v>
      </c>
      <c r="AD119" s="69">
        <v>116</v>
      </c>
      <c r="AE119" s="69">
        <v>118.1</v>
      </c>
      <c r="AF119" s="62">
        <v>110.9</v>
      </c>
      <c r="AH119" s="49" t="s">
        <v>94</v>
      </c>
      <c r="AI119" s="33"/>
      <c r="AJ119" s="68" t="s">
        <v>78</v>
      </c>
      <c r="AK119" s="69">
        <v>120.6</v>
      </c>
      <c r="AL119" s="69">
        <v>121.2</v>
      </c>
      <c r="AM119" s="69">
        <v>125.6</v>
      </c>
      <c r="AN119" s="62">
        <v>112.1</v>
      </c>
      <c r="AP119" s="49" t="s">
        <v>94</v>
      </c>
      <c r="AQ119" s="33"/>
      <c r="AR119" s="68" t="s">
        <v>78</v>
      </c>
      <c r="AS119" s="69">
        <v>127.5</v>
      </c>
      <c r="AT119" s="69">
        <v>128.9</v>
      </c>
      <c r="AU119" s="69">
        <v>131.6</v>
      </c>
      <c r="AV119" s="62">
        <v>113.2</v>
      </c>
      <c r="AX119" s="49" t="s">
        <v>94</v>
      </c>
      <c r="AY119" s="33"/>
      <c r="AZ119" s="68" t="s">
        <v>78</v>
      </c>
      <c r="BA119" s="69">
        <v>118</v>
      </c>
      <c r="BB119" s="69">
        <v>118.7</v>
      </c>
      <c r="BC119" s="69">
        <v>121.2</v>
      </c>
      <c r="BD119" s="62">
        <v>111.9</v>
      </c>
      <c r="BF119" s="49" t="s">
        <v>94</v>
      </c>
      <c r="BG119" s="33"/>
      <c r="BH119" s="68" t="s">
        <v>78</v>
      </c>
      <c r="BI119" s="69">
        <v>115.1</v>
      </c>
      <c r="BJ119" s="69">
        <v>115.5</v>
      </c>
      <c r="BK119" s="69">
        <v>116.6</v>
      </c>
      <c r="BL119" s="62">
        <v>112.1</v>
      </c>
      <c r="BN119" s="49" t="s">
        <v>94</v>
      </c>
      <c r="BO119" s="33"/>
      <c r="BP119" s="68" t="s">
        <v>78</v>
      </c>
      <c r="BQ119" s="69">
        <v>122.3</v>
      </c>
      <c r="BR119" s="69">
        <v>122.9</v>
      </c>
      <c r="BS119" s="69">
        <v>126.7</v>
      </c>
      <c r="BT119" s="62">
        <v>112.1</v>
      </c>
    </row>
    <row r="120" spans="2:72" x14ac:dyDescent="0.2">
      <c r="B120" s="49"/>
      <c r="C120" s="33"/>
      <c r="D120" s="60" t="s">
        <v>79</v>
      </c>
      <c r="E120" s="69">
        <v>114.9</v>
      </c>
      <c r="F120" s="69">
        <v>115.4</v>
      </c>
      <c r="G120" s="69">
        <v>116.2</v>
      </c>
      <c r="H120" s="62">
        <v>112.7</v>
      </c>
      <c r="J120" s="49"/>
      <c r="K120" s="33"/>
      <c r="L120" s="60" t="s">
        <v>79</v>
      </c>
      <c r="M120" s="69">
        <v>114.7</v>
      </c>
      <c r="N120" s="69">
        <v>115</v>
      </c>
      <c r="O120" s="69">
        <v>116.6</v>
      </c>
      <c r="P120" s="62">
        <v>111.1</v>
      </c>
      <c r="R120" s="49"/>
      <c r="S120" s="33"/>
      <c r="T120" s="60" t="s">
        <v>79</v>
      </c>
      <c r="U120" s="69">
        <v>121.1</v>
      </c>
      <c r="V120" s="69">
        <v>121.8</v>
      </c>
      <c r="W120" s="69">
        <v>126.5</v>
      </c>
      <c r="X120" s="62">
        <v>111.2</v>
      </c>
      <c r="Z120" s="49"/>
      <c r="AA120" s="33"/>
      <c r="AB120" s="60" t="s">
        <v>79</v>
      </c>
      <c r="AC120" s="69">
        <v>115.5</v>
      </c>
      <c r="AD120" s="69">
        <v>115.9</v>
      </c>
      <c r="AE120" s="69">
        <v>117.9</v>
      </c>
      <c r="AF120" s="62">
        <v>111</v>
      </c>
      <c r="AH120" s="49"/>
      <c r="AI120" s="33"/>
      <c r="AJ120" s="60" t="s">
        <v>79</v>
      </c>
      <c r="AK120" s="69">
        <v>120.6</v>
      </c>
      <c r="AL120" s="69">
        <v>121.2</v>
      </c>
      <c r="AM120" s="69">
        <v>125.5</v>
      </c>
      <c r="AN120" s="62">
        <v>112.3</v>
      </c>
      <c r="AP120" s="49"/>
      <c r="AQ120" s="33"/>
      <c r="AR120" s="60" t="s">
        <v>79</v>
      </c>
      <c r="AS120" s="69">
        <v>127.3</v>
      </c>
      <c r="AT120" s="69">
        <v>128.69999999999999</v>
      </c>
      <c r="AU120" s="69">
        <v>131.30000000000001</v>
      </c>
      <c r="AV120" s="62">
        <v>113.3</v>
      </c>
      <c r="AX120" s="49"/>
      <c r="AY120" s="33"/>
      <c r="AZ120" s="60" t="s">
        <v>79</v>
      </c>
      <c r="BA120" s="69">
        <v>118</v>
      </c>
      <c r="BB120" s="69">
        <v>118.6</v>
      </c>
      <c r="BC120" s="69">
        <v>121</v>
      </c>
      <c r="BD120" s="62">
        <v>112.1</v>
      </c>
      <c r="BF120" s="49"/>
      <c r="BG120" s="33"/>
      <c r="BH120" s="60" t="s">
        <v>79</v>
      </c>
      <c r="BI120" s="69">
        <v>115</v>
      </c>
      <c r="BJ120" s="69">
        <v>115.4</v>
      </c>
      <c r="BK120" s="69">
        <v>116.4</v>
      </c>
      <c r="BL120" s="62">
        <v>112.3</v>
      </c>
      <c r="BN120" s="49"/>
      <c r="BO120" s="33"/>
      <c r="BP120" s="60" t="s">
        <v>79</v>
      </c>
      <c r="BQ120" s="69">
        <v>122.3</v>
      </c>
      <c r="BR120" s="69">
        <v>122.9</v>
      </c>
      <c r="BS120" s="69">
        <v>126.6</v>
      </c>
      <c r="BT120" s="62">
        <v>112.3</v>
      </c>
    </row>
    <row r="121" spans="2:72" x14ac:dyDescent="0.2">
      <c r="B121" s="49"/>
      <c r="D121" s="60" t="s">
        <v>80</v>
      </c>
      <c r="E121" s="69">
        <v>115.2</v>
      </c>
      <c r="F121" s="69">
        <v>115.7</v>
      </c>
      <c r="G121" s="69">
        <v>116.4</v>
      </c>
      <c r="H121" s="62">
        <v>113</v>
      </c>
      <c r="J121" s="49"/>
      <c r="L121" s="60" t="s">
        <v>80</v>
      </c>
      <c r="M121" s="69">
        <v>115</v>
      </c>
      <c r="N121" s="69">
        <v>115.4</v>
      </c>
      <c r="O121" s="69">
        <v>116.8</v>
      </c>
      <c r="P121" s="62">
        <v>111.6</v>
      </c>
      <c r="R121" s="49"/>
      <c r="T121" s="60" t="s">
        <v>80</v>
      </c>
      <c r="U121" s="69">
        <v>121.2</v>
      </c>
      <c r="V121" s="69">
        <v>121.8</v>
      </c>
      <c r="W121" s="69">
        <v>126.4</v>
      </c>
      <c r="X121" s="62">
        <v>111.8</v>
      </c>
      <c r="Z121" s="49"/>
      <c r="AB121" s="60" t="s">
        <v>80</v>
      </c>
      <c r="AC121" s="69">
        <v>115.8</v>
      </c>
      <c r="AD121" s="69">
        <v>116.2</v>
      </c>
      <c r="AE121" s="69">
        <v>118.1</v>
      </c>
      <c r="AF121" s="62">
        <v>111.5</v>
      </c>
      <c r="AH121" s="49"/>
      <c r="AJ121" s="60" t="s">
        <v>80</v>
      </c>
      <c r="AK121" s="69">
        <v>120.8</v>
      </c>
      <c r="AL121" s="69">
        <v>121.4</v>
      </c>
      <c r="AM121" s="69">
        <v>125.4</v>
      </c>
      <c r="AN121" s="62">
        <v>113</v>
      </c>
      <c r="AP121" s="49"/>
      <c r="AR121" s="60" t="s">
        <v>80</v>
      </c>
      <c r="AS121" s="69">
        <v>127.3</v>
      </c>
      <c r="AT121" s="69">
        <v>128.6</v>
      </c>
      <c r="AU121" s="69">
        <v>131.30000000000001</v>
      </c>
      <c r="AV121" s="62">
        <v>113.5</v>
      </c>
      <c r="AX121" s="49"/>
      <c r="AZ121" s="60" t="s">
        <v>80</v>
      </c>
      <c r="BA121" s="69">
        <v>118.2</v>
      </c>
      <c r="BB121" s="69">
        <v>118.9</v>
      </c>
      <c r="BC121" s="69">
        <v>121.1</v>
      </c>
      <c r="BD121" s="62">
        <v>112.7</v>
      </c>
      <c r="BF121" s="49"/>
      <c r="BH121" s="60" t="s">
        <v>80</v>
      </c>
      <c r="BI121" s="69">
        <v>115.3</v>
      </c>
      <c r="BJ121" s="69">
        <v>115.7</v>
      </c>
      <c r="BK121" s="69">
        <v>116.7</v>
      </c>
      <c r="BL121" s="62">
        <v>112.7</v>
      </c>
      <c r="BN121" s="49"/>
      <c r="BP121" s="60" t="s">
        <v>80</v>
      </c>
      <c r="BQ121" s="69">
        <v>122.4</v>
      </c>
      <c r="BR121" s="69">
        <v>123</v>
      </c>
      <c r="BS121" s="69">
        <v>126.4</v>
      </c>
      <c r="BT121" s="62">
        <v>112.9</v>
      </c>
    </row>
    <row r="122" spans="2:72" x14ac:dyDescent="0.2">
      <c r="B122" s="49"/>
      <c r="D122" s="60" t="s">
        <v>81</v>
      </c>
      <c r="E122" s="69">
        <v>115.4</v>
      </c>
      <c r="F122" s="69">
        <v>115.7</v>
      </c>
      <c r="G122" s="69">
        <v>116.5</v>
      </c>
      <c r="H122" s="62">
        <v>113.2</v>
      </c>
      <c r="J122" s="49"/>
      <c r="L122" s="60" t="s">
        <v>81</v>
      </c>
      <c r="M122" s="69">
        <v>115.1</v>
      </c>
      <c r="N122" s="69">
        <v>115.4</v>
      </c>
      <c r="O122" s="69">
        <v>116.8</v>
      </c>
      <c r="P122" s="62">
        <v>111.7</v>
      </c>
      <c r="R122" s="49"/>
      <c r="T122" s="60" t="s">
        <v>81</v>
      </c>
      <c r="U122" s="69">
        <v>121.3</v>
      </c>
      <c r="V122" s="69">
        <v>121.9</v>
      </c>
      <c r="W122" s="69">
        <v>126.4</v>
      </c>
      <c r="X122" s="62">
        <v>111.9</v>
      </c>
      <c r="Z122" s="49"/>
      <c r="AB122" s="60" t="s">
        <v>81</v>
      </c>
      <c r="AC122" s="69">
        <v>115.9</v>
      </c>
      <c r="AD122" s="69">
        <v>116.2</v>
      </c>
      <c r="AE122" s="69">
        <v>118.1</v>
      </c>
      <c r="AF122" s="62">
        <v>111.5</v>
      </c>
      <c r="AH122" s="49"/>
      <c r="AJ122" s="60" t="s">
        <v>81</v>
      </c>
      <c r="AK122" s="69">
        <v>120.9</v>
      </c>
      <c r="AL122" s="69">
        <v>121.4</v>
      </c>
      <c r="AM122" s="69">
        <v>125.5</v>
      </c>
      <c r="AN122" s="62">
        <v>113.1</v>
      </c>
      <c r="AP122" s="49"/>
      <c r="AR122" s="60" t="s">
        <v>81</v>
      </c>
      <c r="AS122" s="69">
        <v>127.3</v>
      </c>
      <c r="AT122" s="69">
        <v>128.5</v>
      </c>
      <c r="AU122" s="69">
        <v>131.1</v>
      </c>
      <c r="AV122" s="62">
        <v>113.5</v>
      </c>
      <c r="AX122" s="49"/>
      <c r="AZ122" s="60" t="s">
        <v>81</v>
      </c>
      <c r="BA122" s="69">
        <v>118.4</v>
      </c>
      <c r="BB122" s="69">
        <v>118.9</v>
      </c>
      <c r="BC122" s="69">
        <v>121.1</v>
      </c>
      <c r="BD122" s="62">
        <v>112.8</v>
      </c>
      <c r="BF122" s="49"/>
      <c r="BH122" s="60" t="s">
        <v>81</v>
      </c>
      <c r="BI122" s="69">
        <v>115.4</v>
      </c>
      <c r="BJ122" s="69">
        <v>115.8</v>
      </c>
      <c r="BK122" s="69">
        <v>116.7</v>
      </c>
      <c r="BL122" s="62">
        <v>112.8</v>
      </c>
      <c r="BN122" s="49"/>
      <c r="BP122" s="60" t="s">
        <v>81</v>
      </c>
      <c r="BQ122" s="69">
        <v>122.5</v>
      </c>
      <c r="BR122" s="69">
        <v>123</v>
      </c>
      <c r="BS122" s="69">
        <v>126.4</v>
      </c>
      <c r="BT122" s="62">
        <v>113</v>
      </c>
    </row>
    <row r="123" spans="2:72" x14ac:dyDescent="0.2">
      <c r="B123" s="49"/>
      <c r="D123" s="68" t="s">
        <v>82</v>
      </c>
      <c r="E123" s="61">
        <v>115.3</v>
      </c>
      <c r="F123" s="61">
        <v>115.7</v>
      </c>
      <c r="G123" s="61">
        <v>116.4</v>
      </c>
      <c r="H123" s="62">
        <v>113.4</v>
      </c>
      <c r="J123" s="49"/>
      <c r="L123" s="68" t="s">
        <v>82</v>
      </c>
      <c r="M123" s="61">
        <v>115.1</v>
      </c>
      <c r="N123" s="61">
        <v>115.4</v>
      </c>
      <c r="O123" s="61">
        <v>116.8</v>
      </c>
      <c r="P123" s="62">
        <v>111.9</v>
      </c>
      <c r="R123" s="49"/>
      <c r="T123" s="68" t="s">
        <v>82</v>
      </c>
      <c r="U123" s="61">
        <v>121.3</v>
      </c>
      <c r="V123" s="61">
        <v>121.9</v>
      </c>
      <c r="W123" s="61">
        <v>126.4</v>
      </c>
      <c r="X123" s="62">
        <v>112.1</v>
      </c>
      <c r="Z123" s="49"/>
      <c r="AB123" s="68" t="s">
        <v>82</v>
      </c>
      <c r="AC123" s="61">
        <v>115.7</v>
      </c>
      <c r="AD123" s="61">
        <v>116.1</v>
      </c>
      <c r="AE123" s="61">
        <v>117.9</v>
      </c>
      <c r="AF123" s="62">
        <v>111.7</v>
      </c>
      <c r="AH123" s="49"/>
      <c r="AJ123" s="68" t="s">
        <v>82</v>
      </c>
      <c r="AK123" s="61">
        <v>120.9</v>
      </c>
      <c r="AL123" s="61">
        <v>121.4</v>
      </c>
      <c r="AM123" s="61">
        <v>125.4</v>
      </c>
      <c r="AN123" s="62">
        <v>113.1</v>
      </c>
      <c r="AP123" s="49"/>
      <c r="AR123" s="68" t="s">
        <v>82</v>
      </c>
      <c r="AS123" s="61">
        <v>127.1</v>
      </c>
      <c r="AT123" s="61">
        <v>128.30000000000001</v>
      </c>
      <c r="AU123" s="61">
        <v>130.9</v>
      </c>
      <c r="AV123" s="62">
        <v>113.6</v>
      </c>
      <c r="AX123" s="49"/>
      <c r="AZ123" s="68" t="s">
        <v>82</v>
      </c>
      <c r="BA123" s="61">
        <v>118.3</v>
      </c>
      <c r="BB123" s="61">
        <v>118.9</v>
      </c>
      <c r="BC123" s="61">
        <v>121</v>
      </c>
      <c r="BD123" s="62">
        <v>113</v>
      </c>
      <c r="BF123" s="49"/>
      <c r="BH123" s="68" t="s">
        <v>82</v>
      </c>
      <c r="BI123" s="61">
        <v>115.4</v>
      </c>
      <c r="BJ123" s="61">
        <v>115.7</v>
      </c>
      <c r="BK123" s="61">
        <v>116.6</v>
      </c>
      <c r="BL123" s="62">
        <v>113</v>
      </c>
      <c r="BN123" s="49"/>
      <c r="BP123" s="68" t="s">
        <v>82</v>
      </c>
      <c r="BQ123" s="61">
        <v>122.4</v>
      </c>
      <c r="BR123" s="61">
        <v>123</v>
      </c>
      <c r="BS123" s="61">
        <v>126.4</v>
      </c>
      <c r="BT123" s="62">
        <v>113.1</v>
      </c>
    </row>
    <row r="124" spans="2:72" x14ac:dyDescent="0.2">
      <c r="B124" s="49"/>
      <c r="D124" s="60" t="s">
        <v>83</v>
      </c>
      <c r="E124" s="61">
        <v>116.7</v>
      </c>
      <c r="F124" s="61">
        <v>117.1</v>
      </c>
      <c r="G124" s="61">
        <v>117.1</v>
      </c>
      <c r="H124" s="62">
        <v>116.9</v>
      </c>
      <c r="J124" s="49"/>
      <c r="L124" s="60" t="s">
        <v>83</v>
      </c>
      <c r="M124" s="61">
        <v>116.6</v>
      </c>
      <c r="N124" s="61">
        <v>117</v>
      </c>
      <c r="O124" s="61">
        <v>117.8</v>
      </c>
      <c r="P124" s="62">
        <v>114.8</v>
      </c>
      <c r="R124" s="49"/>
      <c r="T124" s="60" t="s">
        <v>83</v>
      </c>
      <c r="U124" s="61">
        <v>123.4</v>
      </c>
      <c r="V124" s="61">
        <v>124</v>
      </c>
      <c r="W124" s="61">
        <v>128</v>
      </c>
      <c r="X124" s="62">
        <v>115.4</v>
      </c>
      <c r="Z124" s="49"/>
      <c r="AB124" s="60" t="s">
        <v>83</v>
      </c>
      <c r="AC124" s="61">
        <v>117.3</v>
      </c>
      <c r="AD124" s="61">
        <v>117.8</v>
      </c>
      <c r="AE124" s="61">
        <v>118.9</v>
      </c>
      <c r="AF124" s="62">
        <v>115.1</v>
      </c>
      <c r="AH124" s="49"/>
      <c r="AJ124" s="60" t="s">
        <v>83</v>
      </c>
      <c r="AK124" s="61">
        <v>122.6</v>
      </c>
      <c r="AL124" s="61">
        <v>123.1</v>
      </c>
      <c r="AM124" s="61">
        <v>126.3</v>
      </c>
      <c r="AN124" s="62">
        <v>116.5</v>
      </c>
      <c r="AP124" s="49"/>
      <c r="AR124" s="60" t="s">
        <v>83</v>
      </c>
      <c r="AS124" s="61">
        <v>128.1</v>
      </c>
      <c r="AT124" s="61">
        <v>129.4</v>
      </c>
      <c r="AU124" s="61">
        <v>131.6</v>
      </c>
      <c r="AV124" s="62">
        <v>116.4</v>
      </c>
      <c r="AX124" s="49"/>
      <c r="AZ124" s="60" t="s">
        <v>83</v>
      </c>
      <c r="BA124" s="61">
        <v>119.7</v>
      </c>
      <c r="BB124" s="61">
        <v>120.3</v>
      </c>
      <c r="BC124" s="61">
        <v>122</v>
      </c>
      <c r="BD124" s="62">
        <v>115.8</v>
      </c>
      <c r="BF124" s="49"/>
      <c r="BH124" s="60" t="s">
        <v>83</v>
      </c>
      <c r="BI124" s="61">
        <v>116.7</v>
      </c>
      <c r="BJ124" s="61">
        <v>117.2</v>
      </c>
      <c r="BK124" s="61">
        <v>117.4</v>
      </c>
      <c r="BL124" s="62">
        <v>116.5</v>
      </c>
      <c r="BN124" s="49"/>
      <c r="BP124" s="60" t="s">
        <v>83</v>
      </c>
      <c r="BQ124" s="61">
        <v>124</v>
      </c>
      <c r="BR124" s="61">
        <v>124.6</v>
      </c>
      <c r="BS124" s="61">
        <v>127.4</v>
      </c>
      <c r="BT124" s="62">
        <v>116.5</v>
      </c>
    </row>
    <row r="125" spans="2:72" x14ac:dyDescent="0.2">
      <c r="B125" s="49"/>
      <c r="D125" s="68" t="s">
        <v>84</v>
      </c>
      <c r="E125" s="61">
        <v>116.6</v>
      </c>
      <c r="F125" s="61">
        <v>117</v>
      </c>
      <c r="G125" s="61">
        <v>117</v>
      </c>
      <c r="H125" s="62">
        <v>117</v>
      </c>
      <c r="J125" s="49"/>
      <c r="L125" s="68" t="s">
        <v>84</v>
      </c>
      <c r="M125" s="61">
        <v>116.5</v>
      </c>
      <c r="N125" s="61">
        <v>116.9</v>
      </c>
      <c r="O125" s="61">
        <v>117.7</v>
      </c>
      <c r="P125" s="62">
        <v>114.8</v>
      </c>
      <c r="R125" s="49"/>
      <c r="T125" s="68" t="s">
        <v>84</v>
      </c>
      <c r="U125" s="61">
        <v>123.3</v>
      </c>
      <c r="V125" s="61">
        <v>124</v>
      </c>
      <c r="W125" s="61">
        <v>127.9</v>
      </c>
      <c r="X125" s="62">
        <v>115.4</v>
      </c>
      <c r="Z125" s="49"/>
      <c r="AB125" s="68" t="s">
        <v>84</v>
      </c>
      <c r="AC125" s="61">
        <v>117.2</v>
      </c>
      <c r="AD125" s="61">
        <v>117.7</v>
      </c>
      <c r="AE125" s="61">
        <v>118.7</v>
      </c>
      <c r="AF125" s="62">
        <v>115.1</v>
      </c>
      <c r="AH125" s="49"/>
      <c r="AJ125" s="68" t="s">
        <v>84</v>
      </c>
      <c r="AK125" s="61">
        <v>122.5</v>
      </c>
      <c r="AL125" s="61">
        <v>123.1</v>
      </c>
      <c r="AM125" s="61">
        <v>126.3</v>
      </c>
      <c r="AN125" s="62">
        <v>116.5</v>
      </c>
      <c r="AP125" s="49"/>
      <c r="AR125" s="68" t="s">
        <v>84</v>
      </c>
      <c r="AS125" s="61">
        <v>128</v>
      </c>
      <c r="AT125" s="61">
        <v>129.30000000000001</v>
      </c>
      <c r="AU125" s="61">
        <v>131.5</v>
      </c>
      <c r="AV125" s="62">
        <v>116.4</v>
      </c>
      <c r="AX125" s="49"/>
      <c r="AZ125" s="68" t="s">
        <v>84</v>
      </c>
      <c r="BA125" s="61">
        <v>119.6</v>
      </c>
      <c r="BB125" s="61">
        <v>120.2</v>
      </c>
      <c r="BC125" s="61">
        <v>121.9</v>
      </c>
      <c r="BD125" s="62">
        <v>115.8</v>
      </c>
      <c r="BF125" s="49"/>
      <c r="BH125" s="68" t="s">
        <v>84</v>
      </c>
      <c r="BI125" s="61">
        <v>116.6</v>
      </c>
      <c r="BJ125" s="61">
        <v>117.1</v>
      </c>
      <c r="BK125" s="61">
        <v>117.2</v>
      </c>
      <c r="BL125" s="62">
        <v>116.5</v>
      </c>
      <c r="BN125" s="49"/>
      <c r="BP125" s="68" t="s">
        <v>84</v>
      </c>
      <c r="BQ125" s="61">
        <v>124</v>
      </c>
      <c r="BR125" s="61">
        <v>124.6</v>
      </c>
      <c r="BS125" s="61">
        <v>127.4</v>
      </c>
      <c r="BT125" s="62">
        <v>116.5</v>
      </c>
    </row>
    <row r="126" spans="2:72" x14ac:dyDescent="0.2">
      <c r="B126" s="49"/>
      <c r="D126" s="60" t="s">
        <v>85</v>
      </c>
      <c r="E126" s="61">
        <v>117.4</v>
      </c>
      <c r="F126" s="61">
        <v>117.9</v>
      </c>
      <c r="G126" s="61">
        <v>118</v>
      </c>
      <c r="H126" s="62">
        <v>117.7</v>
      </c>
      <c r="J126" s="49"/>
      <c r="L126" s="60" t="s">
        <v>85</v>
      </c>
      <c r="M126" s="61">
        <v>117.3</v>
      </c>
      <c r="N126" s="61">
        <v>117.7</v>
      </c>
      <c r="O126" s="61">
        <v>118.6</v>
      </c>
      <c r="P126" s="62">
        <v>115.5</v>
      </c>
      <c r="R126" s="49"/>
      <c r="T126" s="60" t="s">
        <v>85</v>
      </c>
      <c r="U126" s="61">
        <v>123.7</v>
      </c>
      <c r="V126" s="61">
        <v>124.4</v>
      </c>
      <c r="W126" s="61">
        <v>128.19999999999999</v>
      </c>
      <c r="X126" s="62">
        <v>116.1</v>
      </c>
      <c r="Z126" s="49"/>
      <c r="AB126" s="60" t="s">
        <v>85</v>
      </c>
      <c r="AC126" s="61">
        <v>118</v>
      </c>
      <c r="AD126" s="61">
        <v>118.5</v>
      </c>
      <c r="AE126" s="61">
        <v>119.5</v>
      </c>
      <c r="AF126" s="62">
        <v>115.9</v>
      </c>
      <c r="AH126" s="49"/>
      <c r="AJ126" s="60" t="s">
        <v>85</v>
      </c>
      <c r="AK126" s="61">
        <v>123</v>
      </c>
      <c r="AL126" s="61">
        <v>123.6</v>
      </c>
      <c r="AM126" s="61">
        <v>126.7</v>
      </c>
      <c r="AN126" s="62">
        <v>117.1</v>
      </c>
      <c r="AP126" s="49"/>
      <c r="AR126" s="60" t="s">
        <v>85</v>
      </c>
      <c r="AS126" s="61">
        <v>128.5</v>
      </c>
      <c r="AT126" s="61">
        <v>129.80000000000001</v>
      </c>
      <c r="AU126" s="61">
        <v>132</v>
      </c>
      <c r="AV126" s="62">
        <v>117.3</v>
      </c>
      <c r="AX126" s="49"/>
      <c r="AZ126" s="60" t="s">
        <v>85</v>
      </c>
      <c r="BA126" s="61">
        <v>120.3</v>
      </c>
      <c r="BB126" s="61">
        <v>120.9</v>
      </c>
      <c r="BC126" s="61">
        <v>122.6</v>
      </c>
      <c r="BD126" s="62">
        <v>116.5</v>
      </c>
      <c r="BF126" s="49"/>
      <c r="BH126" s="60" t="s">
        <v>85</v>
      </c>
      <c r="BI126" s="61">
        <v>117.5</v>
      </c>
      <c r="BJ126" s="61">
        <v>118</v>
      </c>
      <c r="BK126" s="61">
        <v>118.2</v>
      </c>
      <c r="BL126" s="62">
        <v>117.2</v>
      </c>
      <c r="BN126" s="49"/>
      <c r="BP126" s="60" t="s">
        <v>85</v>
      </c>
      <c r="BQ126" s="61">
        <v>124.4</v>
      </c>
      <c r="BR126" s="61">
        <v>125</v>
      </c>
      <c r="BS126" s="61">
        <v>127.8</v>
      </c>
      <c r="BT126" s="62">
        <v>117.2</v>
      </c>
    </row>
    <row r="127" spans="2:72" x14ac:dyDescent="0.2">
      <c r="B127" s="49"/>
      <c r="D127" s="68" t="s">
        <v>86</v>
      </c>
      <c r="E127" s="61">
        <v>119</v>
      </c>
      <c r="F127" s="61">
        <v>119.6</v>
      </c>
      <c r="G127" s="61">
        <v>119.2</v>
      </c>
      <c r="H127" s="62">
        <v>120.6</v>
      </c>
      <c r="J127" s="49"/>
      <c r="L127" s="68" t="s">
        <v>86</v>
      </c>
      <c r="M127" s="61">
        <v>119.2</v>
      </c>
      <c r="N127" s="61">
        <v>119.7</v>
      </c>
      <c r="O127" s="61">
        <v>120</v>
      </c>
      <c r="P127" s="62">
        <v>118.7</v>
      </c>
      <c r="R127" s="49"/>
      <c r="T127" s="68" t="s">
        <v>86</v>
      </c>
      <c r="U127" s="61">
        <v>125.5</v>
      </c>
      <c r="V127" s="61">
        <v>126.3</v>
      </c>
      <c r="W127" s="61">
        <v>129.69999999999999</v>
      </c>
      <c r="X127" s="62">
        <v>118.8</v>
      </c>
      <c r="Z127" s="49"/>
      <c r="AB127" s="68" t="s">
        <v>86</v>
      </c>
      <c r="AC127" s="61">
        <v>119.9</v>
      </c>
      <c r="AD127" s="61">
        <v>120.4</v>
      </c>
      <c r="AE127" s="61">
        <v>121.2</v>
      </c>
      <c r="AF127" s="62">
        <v>118.5</v>
      </c>
      <c r="AH127" s="49"/>
      <c r="AJ127" s="68" t="s">
        <v>86</v>
      </c>
      <c r="AK127" s="61">
        <v>124.7</v>
      </c>
      <c r="AL127" s="61">
        <v>125.3</v>
      </c>
      <c r="AM127" s="61">
        <v>128</v>
      </c>
      <c r="AN127" s="62">
        <v>119.9</v>
      </c>
      <c r="AP127" s="49"/>
      <c r="AR127" s="68" t="s">
        <v>86</v>
      </c>
      <c r="AS127" s="61">
        <v>129.6</v>
      </c>
      <c r="AT127" s="61">
        <v>130.9</v>
      </c>
      <c r="AU127" s="61">
        <v>132.80000000000001</v>
      </c>
      <c r="AV127" s="62">
        <v>120.1</v>
      </c>
      <c r="AX127" s="49"/>
      <c r="AZ127" s="68" t="s">
        <v>86</v>
      </c>
      <c r="BA127" s="61">
        <v>122.3</v>
      </c>
      <c r="BB127" s="61">
        <v>123.1</v>
      </c>
      <c r="BC127" s="61">
        <v>124.3</v>
      </c>
      <c r="BD127" s="62">
        <v>119.8</v>
      </c>
      <c r="BF127" s="49"/>
      <c r="BH127" s="68" t="s">
        <v>86</v>
      </c>
      <c r="BI127" s="61">
        <v>119.2</v>
      </c>
      <c r="BJ127" s="61">
        <v>119.7</v>
      </c>
      <c r="BK127" s="61">
        <v>119.6</v>
      </c>
      <c r="BL127" s="62">
        <v>120.1</v>
      </c>
      <c r="BN127" s="49"/>
      <c r="BP127" s="68" t="s">
        <v>86</v>
      </c>
      <c r="BQ127" s="61">
        <v>126.2</v>
      </c>
      <c r="BR127" s="61">
        <v>126.9</v>
      </c>
      <c r="BS127" s="61">
        <v>129.30000000000001</v>
      </c>
      <c r="BT127" s="62">
        <v>120</v>
      </c>
    </row>
    <row r="128" spans="2:72" x14ac:dyDescent="0.2">
      <c r="B128" s="49"/>
      <c r="D128" s="60" t="s">
        <v>87</v>
      </c>
      <c r="E128" s="61">
        <v>119.2</v>
      </c>
      <c r="F128" s="61">
        <v>119.7</v>
      </c>
      <c r="G128" s="61">
        <v>119.3</v>
      </c>
      <c r="H128" s="62">
        <v>121.2</v>
      </c>
      <c r="J128" s="49"/>
      <c r="L128" s="60" t="s">
        <v>87</v>
      </c>
      <c r="M128" s="61">
        <v>119.3</v>
      </c>
      <c r="N128" s="61">
        <v>119.8</v>
      </c>
      <c r="O128" s="61">
        <v>120</v>
      </c>
      <c r="P128" s="62">
        <v>119.1</v>
      </c>
      <c r="R128" s="49"/>
      <c r="T128" s="60" t="s">
        <v>87</v>
      </c>
      <c r="U128" s="61">
        <v>125.5</v>
      </c>
      <c r="V128" s="61">
        <v>126.3</v>
      </c>
      <c r="W128" s="61">
        <v>129.5</v>
      </c>
      <c r="X128" s="62">
        <v>119.1</v>
      </c>
      <c r="Z128" s="49"/>
      <c r="AB128" s="60" t="s">
        <v>87</v>
      </c>
      <c r="AC128" s="61">
        <v>120</v>
      </c>
      <c r="AD128" s="61">
        <v>120.6</v>
      </c>
      <c r="AE128" s="61">
        <v>121.2</v>
      </c>
      <c r="AF128" s="62">
        <v>118.9</v>
      </c>
      <c r="AH128" s="49"/>
      <c r="AJ128" s="60" t="s">
        <v>87</v>
      </c>
      <c r="AK128" s="61">
        <v>124.7</v>
      </c>
      <c r="AL128" s="61">
        <v>125.3</v>
      </c>
      <c r="AM128" s="61">
        <v>127.8</v>
      </c>
      <c r="AN128" s="62">
        <v>120.2</v>
      </c>
      <c r="AP128" s="49"/>
      <c r="AR128" s="60" t="s">
        <v>87</v>
      </c>
      <c r="AS128" s="61">
        <v>129.80000000000001</v>
      </c>
      <c r="AT128" s="61">
        <v>131.1</v>
      </c>
      <c r="AU128" s="61">
        <v>132.80000000000001</v>
      </c>
      <c r="AV128" s="62">
        <v>121</v>
      </c>
      <c r="AX128" s="49"/>
      <c r="AZ128" s="60" t="s">
        <v>87</v>
      </c>
      <c r="BA128" s="61">
        <v>122.4</v>
      </c>
      <c r="BB128" s="61">
        <v>123.1</v>
      </c>
      <c r="BC128" s="61">
        <v>124.2</v>
      </c>
      <c r="BD128" s="62">
        <v>120.2</v>
      </c>
      <c r="BF128" s="49"/>
      <c r="BH128" s="60" t="s">
        <v>87</v>
      </c>
      <c r="BI128" s="61">
        <v>119.4</v>
      </c>
      <c r="BJ128" s="61">
        <v>119.9</v>
      </c>
      <c r="BK128" s="61">
        <v>119.6</v>
      </c>
      <c r="BL128" s="62">
        <v>120.7</v>
      </c>
      <c r="BN128" s="49"/>
      <c r="BP128" s="60" t="s">
        <v>87</v>
      </c>
      <c r="BQ128" s="61">
        <v>126.2</v>
      </c>
      <c r="BR128" s="61">
        <v>126.9</v>
      </c>
      <c r="BS128" s="61">
        <v>129.1</v>
      </c>
      <c r="BT128" s="62">
        <v>120.5</v>
      </c>
    </row>
    <row r="129" spans="2:72" x14ac:dyDescent="0.2">
      <c r="B129" s="49"/>
      <c r="D129" s="68" t="s">
        <v>88</v>
      </c>
      <c r="E129" s="61">
        <v>119.4</v>
      </c>
      <c r="F129" s="61">
        <v>120</v>
      </c>
      <c r="G129" s="61">
        <v>119.2</v>
      </c>
      <c r="H129" s="62">
        <v>122.7</v>
      </c>
      <c r="J129" s="49"/>
      <c r="L129" s="68" t="s">
        <v>88</v>
      </c>
      <c r="M129" s="61">
        <v>119.9</v>
      </c>
      <c r="N129" s="61">
        <v>120.4</v>
      </c>
      <c r="O129" s="61">
        <v>119.9</v>
      </c>
      <c r="P129" s="62">
        <v>121.6</v>
      </c>
      <c r="R129" s="49"/>
      <c r="T129" s="68" t="s">
        <v>88</v>
      </c>
      <c r="U129" s="61">
        <v>126.2</v>
      </c>
      <c r="V129" s="61">
        <v>126.9</v>
      </c>
      <c r="W129" s="61">
        <v>129.4</v>
      </c>
      <c r="X129" s="62">
        <v>121.3</v>
      </c>
      <c r="Z129" s="49"/>
      <c r="AB129" s="68" t="s">
        <v>88</v>
      </c>
      <c r="AC129" s="61">
        <v>120.5</v>
      </c>
      <c r="AD129" s="61">
        <v>121.1</v>
      </c>
      <c r="AE129" s="61">
        <v>121.1</v>
      </c>
      <c r="AF129" s="62">
        <v>121</v>
      </c>
      <c r="AH129" s="49"/>
      <c r="AJ129" s="68" t="s">
        <v>88</v>
      </c>
      <c r="AK129" s="61">
        <v>125.4</v>
      </c>
      <c r="AL129" s="61">
        <v>126.1</v>
      </c>
      <c r="AM129" s="61">
        <v>127.7</v>
      </c>
      <c r="AN129" s="62">
        <v>122.8</v>
      </c>
      <c r="AP129" s="49"/>
      <c r="AR129" s="68" t="s">
        <v>88</v>
      </c>
      <c r="AS129" s="61">
        <v>130.1</v>
      </c>
      <c r="AT129" s="61">
        <v>131.4</v>
      </c>
      <c r="AU129" s="61">
        <v>132.80000000000001</v>
      </c>
      <c r="AV129" s="62">
        <v>123.4</v>
      </c>
      <c r="AX129" s="49"/>
      <c r="AZ129" s="68" t="s">
        <v>88</v>
      </c>
      <c r="BA129" s="61">
        <v>123</v>
      </c>
      <c r="BB129" s="61">
        <v>123.7</v>
      </c>
      <c r="BC129" s="61">
        <v>124.1</v>
      </c>
      <c r="BD129" s="62">
        <v>122.6</v>
      </c>
      <c r="BF129" s="49"/>
      <c r="BH129" s="68" t="s">
        <v>88</v>
      </c>
      <c r="BI129" s="61">
        <v>119.7</v>
      </c>
      <c r="BJ129" s="61">
        <v>120.2</v>
      </c>
      <c r="BK129" s="61">
        <v>119.5</v>
      </c>
      <c r="BL129" s="62">
        <v>122.3</v>
      </c>
      <c r="BN129" s="49"/>
      <c r="BP129" s="68" t="s">
        <v>88</v>
      </c>
      <c r="BQ129" s="61">
        <v>126.7</v>
      </c>
      <c r="BR129" s="61">
        <v>127.4</v>
      </c>
      <c r="BS129" s="61">
        <v>129</v>
      </c>
      <c r="BT129" s="62">
        <v>122.6</v>
      </c>
    </row>
    <row r="130" spans="2:72" x14ac:dyDescent="0.2">
      <c r="B130" s="63"/>
      <c r="C130" s="64"/>
      <c r="D130" s="65" t="s">
        <v>89</v>
      </c>
      <c r="E130" s="66">
        <v>120.8</v>
      </c>
      <c r="F130" s="66">
        <v>121.4</v>
      </c>
      <c r="G130" s="66">
        <v>120.9</v>
      </c>
      <c r="H130" s="67">
        <v>123.4</v>
      </c>
      <c r="J130" s="63"/>
      <c r="K130" s="64"/>
      <c r="L130" s="65" t="s">
        <v>89</v>
      </c>
      <c r="M130" s="66">
        <v>121.3</v>
      </c>
      <c r="N130" s="66">
        <v>121.9</v>
      </c>
      <c r="O130" s="66">
        <v>121.7</v>
      </c>
      <c r="P130" s="67">
        <v>122.4</v>
      </c>
      <c r="R130" s="63"/>
      <c r="S130" s="64"/>
      <c r="T130" s="65" t="s">
        <v>89</v>
      </c>
      <c r="U130" s="66">
        <v>127.3</v>
      </c>
      <c r="V130" s="66">
        <v>128.1</v>
      </c>
      <c r="W130" s="66">
        <v>130.80000000000001</v>
      </c>
      <c r="X130" s="67">
        <v>122.2</v>
      </c>
      <c r="Z130" s="63"/>
      <c r="AA130" s="64"/>
      <c r="AB130" s="65" t="s">
        <v>89</v>
      </c>
      <c r="AC130" s="66">
        <v>122.2</v>
      </c>
      <c r="AD130" s="66">
        <v>122.8</v>
      </c>
      <c r="AE130" s="66">
        <v>123.3</v>
      </c>
      <c r="AF130" s="67">
        <v>121.8</v>
      </c>
      <c r="AH130" s="63"/>
      <c r="AI130" s="64"/>
      <c r="AJ130" s="65" t="s">
        <v>89</v>
      </c>
      <c r="AK130" s="66">
        <v>126.5</v>
      </c>
      <c r="AL130" s="66">
        <v>127.2</v>
      </c>
      <c r="AM130" s="66">
        <v>128.9</v>
      </c>
      <c r="AN130" s="67">
        <v>123.6</v>
      </c>
      <c r="AP130" s="63"/>
      <c r="AQ130" s="64"/>
      <c r="AR130" s="65" t="s">
        <v>89</v>
      </c>
      <c r="AS130" s="66">
        <v>130.80000000000001</v>
      </c>
      <c r="AT130" s="66">
        <v>132.19999999999999</v>
      </c>
      <c r="AU130" s="66">
        <v>133.5</v>
      </c>
      <c r="AV130" s="67">
        <v>124.4</v>
      </c>
      <c r="AX130" s="63"/>
      <c r="AY130" s="64"/>
      <c r="AZ130" s="65" t="s">
        <v>89</v>
      </c>
      <c r="BA130" s="66">
        <v>124.4</v>
      </c>
      <c r="BB130" s="66">
        <v>125.3</v>
      </c>
      <c r="BC130" s="66">
        <v>125.9</v>
      </c>
      <c r="BD130" s="67">
        <v>123.5</v>
      </c>
      <c r="BF130" s="63"/>
      <c r="BG130" s="64"/>
      <c r="BH130" s="65" t="s">
        <v>89</v>
      </c>
      <c r="BI130" s="66">
        <v>121.1</v>
      </c>
      <c r="BJ130" s="66">
        <v>121.7</v>
      </c>
      <c r="BK130" s="66">
        <v>121.3</v>
      </c>
      <c r="BL130" s="67">
        <v>123</v>
      </c>
      <c r="BN130" s="63"/>
      <c r="BO130" s="64"/>
      <c r="BP130" s="65" t="s">
        <v>89</v>
      </c>
      <c r="BQ130" s="66">
        <v>127.8</v>
      </c>
      <c r="BR130" s="66">
        <v>128.5</v>
      </c>
      <c r="BS130" s="66">
        <v>130.19999999999999</v>
      </c>
      <c r="BT130" s="67">
        <v>123.4</v>
      </c>
    </row>
    <row r="131" spans="2:72" x14ac:dyDescent="0.2">
      <c r="B131" s="49" t="s">
        <v>99</v>
      </c>
      <c r="C131" s="33"/>
      <c r="D131" s="68" t="s">
        <v>78</v>
      </c>
      <c r="E131" s="69">
        <v>120.9</v>
      </c>
      <c r="F131" s="69">
        <v>121.5</v>
      </c>
      <c r="G131" s="69">
        <v>120.9</v>
      </c>
      <c r="H131" s="62">
        <v>123.7</v>
      </c>
      <c r="J131" s="49" t="s">
        <v>99</v>
      </c>
      <c r="K131" s="33"/>
      <c r="L131" s="68" t="s">
        <v>78</v>
      </c>
      <c r="M131" s="69">
        <v>121.4</v>
      </c>
      <c r="N131" s="69">
        <v>122</v>
      </c>
      <c r="O131" s="69">
        <v>121.7</v>
      </c>
      <c r="P131" s="62">
        <v>122.6</v>
      </c>
      <c r="R131" s="49" t="s">
        <v>99</v>
      </c>
      <c r="S131" s="33"/>
      <c r="T131" s="68" t="s">
        <v>78</v>
      </c>
      <c r="U131" s="69">
        <v>127.4</v>
      </c>
      <c r="V131" s="69">
        <v>128.19999999999999</v>
      </c>
      <c r="W131" s="69">
        <v>130.80000000000001</v>
      </c>
      <c r="X131" s="62">
        <v>122.4</v>
      </c>
      <c r="Z131" s="49" t="s">
        <v>99</v>
      </c>
      <c r="AA131" s="33"/>
      <c r="AB131" s="68" t="s">
        <v>78</v>
      </c>
      <c r="AC131" s="69">
        <v>122.2</v>
      </c>
      <c r="AD131" s="69">
        <v>122.9</v>
      </c>
      <c r="AE131" s="69">
        <v>123.3</v>
      </c>
      <c r="AF131" s="62">
        <v>121.9</v>
      </c>
      <c r="AH131" s="49" t="s">
        <v>99</v>
      </c>
      <c r="AI131" s="33"/>
      <c r="AJ131" s="68" t="s">
        <v>78</v>
      </c>
      <c r="AK131" s="69">
        <v>126.5</v>
      </c>
      <c r="AL131" s="69">
        <v>127.2</v>
      </c>
      <c r="AM131" s="69">
        <v>128.9</v>
      </c>
      <c r="AN131" s="62">
        <v>123.7</v>
      </c>
      <c r="AP131" s="49" t="s">
        <v>99</v>
      </c>
      <c r="AQ131" s="33"/>
      <c r="AR131" s="68" t="s">
        <v>78</v>
      </c>
      <c r="AS131" s="69">
        <v>130.80000000000001</v>
      </c>
      <c r="AT131" s="69">
        <v>132.19999999999999</v>
      </c>
      <c r="AU131" s="69">
        <v>133.5</v>
      </c>
      <c r="AV131" s="62">
        <v>124.4</v>
      </c>
      <c r="AX131" s="49" t="s">
        <v>99</v>
      </c>
      <c r="AY131" s="33"/>
      <c r="AZ131" s="68" t="s">
        <v>78</v>
      </c>
      <c r="BA131" s="69">
        <v>124.5</v>
      </c>
      <c r="BB131" s="69">
        <v>125.3</v>
      </c>
      <c r="BC131" s="69">
        <v>125.9</v>
      </c>
      <c r="BD131" s="62">
        <v>123.7</v>
      </c>
      <c r="BF131" s="49" t="s">
        <v>99</v>
      </c>
      <c r="BG131" s="33"/>
      <c r="BH131" s="68" t="s">
        <v>78</v>
      </c>
      <c r="BI131" s="69">
        <v>121.1</v>
      </c>
      <c r="BJ131" s="69">
        <v>121.8</v>
      </c>
      <c r="BK131" s="69">
        <v>121.3</v>
      </c>
      <c r="BL131" s="62">
        <v>123.3</v>
      </c>
      <c r="BN131" s="49" t="s">
        <v>99</v>
      </c>
      <c r="BO131" s="33"/>
      <c r="BP131" s="68" t="s">
        <v>78</v>
      </c>
      <c r="BQ131" s="69">
        <v>127.8</v>
      </c>
      <c r="BR131" s="69">
        <v>128.5</v>
      </c>
      <c r="BS131" s="69">
        <v>130.30000000000001</v>
      </c>
      <c r="BT131" s="62">
        <v>123.6</v>
      </c>
    </row>
    <row r="132" spans="2:72" x14ac:dyDescent="0.2">
      <c r="B132" s="49"/>
      <c r="C132" s="33"/>
      <c r="D132" s="60" t="s">
        <v>79</v>
      </c>
      <c r="E132" s="69">
        <v>121.1</v>
      </c>
      <c r="F132" s="69">
        <v>121.7</v>
      </c>
      <c r="G132" s="69">
        <v>121.2</v>
      </c>
      <c r="H132" s="62">
        <v>123.7</v>
      </c>
      <c r="J132" s="49"/>
      <c r="K132" s="33"/>
      <c r="L132" s="60" t="s">
        <v>79</v>
      </c>
      <c r="M132" s="69">
        <v>121.8</v>
      </c>
      <c r="N132" s="69">
        <v>122.3</v>
      </c>
      <c r="O132" s="69">
        <v>122.1</v>
      </c>
      <c r="P132" s="62">
        <v>122.8</v>
      </c>
      <c r="R132" s="49"/>
      <c r="S132" s="33"/>
      <c r="T132" s="60" t="s">
        <v>79</v>
      </c>
      <c r="U132" s="69">
        <v>127.7</v>
      </c>
      <c r="V132" s="69">
        <v>128.4</v>
      </c>
      <c r="W132" s="69">
        <v>131.1</v>
      </c>
      <c r="X132" s="62">
        <v>122.7</v>
      </c>
      <c r="Z132" s="49"/>
      <c r="AA132" s="33"/>
      <c r="AB132" s="60" t="s">
        <v>79</v>
      </c>
      <c r="AC132" s="69">
        <v>122.6</v>
      </c>
      <c r="AD132" s="69">
        <v>123.2</v>
      </c>
      <c r="AE132" s="69">
        <v>123.7</v>
      </c>
      <c r="AF132" s="62">
        <v>122.1</v>
      </c>
      <c r="AH132" s="49"/>
      <c r="AI132" s="33"/>
      <c r="AJ132" s="60" t="s">
        <v>79</v>
      </c>
      <c r="AK132" s="69">
        <v>127</v>
      </c>
      <c r="AL132" s="69">
        <v>127.7</v>
      </c>
      <c r="AM132" s="69">
        <v>129.5</v>
      </c>
      <c r="AN132" s="62">
        <v>123.8</v>
      </c>
      <c r="AP132" s="49"/>
      <c r="AQ132" s="33"/>
      <c r="AR132" s="60" t="s">
        <v>79</v>
      </c>
      <c r="AS132" s="69">
        <v>130.9</v>
      </c>
      <c r="AT132" s="69">
        <v>132.19999999999999</v>
      </c>
      <c r="AU132" s="69">
        <v>133.5</v>
      </c>
      <c r="AV132" s="62">
        <v>124.4</v>
      </c>
      <c r="AX132" s="49"/>
      <c r="AY132" s="33"/>
      <c r="AZ132" s="60" t="s">
        <v>79</v>
      </c>
      <c r="BA132" s="69">
        <v>124.7</v>
      </c>
      <c r="BB132" s="69">
        <v>125.4</v>
      </c>
      <c r="BC132" s="69">
        <v>126</v>
      </c>
      <c r="BD132" s="62">
        <v>123.8</v>
      </c>
      <c r="BF132" s="49"/>
      <c r="BG132" s="33"/>
      <c r="BH132" s="60" t="s">
        <v>79</v>
      </c>
      <c r="BI132" s="69">
        <v>121.4</v>
      </c>
      <c r="BJ132" s="69">
        <v>122</v>
      </c>
      <c r="BK132" s="69">
        <v>121.6</v>
      </c>
      <c r="BL132" s="62">
        <v>123.4</v>
      </c>
      <c r="BN132" s="49"/>
      <c r="BO132" s="33"/>
      <c r="BP132" s="60" t="s">
        <v>79</v>
      </c>
      <c r="BQ132" s="69">
        <v>128.1</v>
      </c>
      <c r="BR132" s="69">
        <v>128.80000000000001</v>
      </c>
      <c r="BS132" s="69">
        <v>130.6</v>
      </c>
      <c r="BT132" s="62">
        <v>123.7</v>
      </c>
    </row>
    <row r="133" spans="2:72" x14ac:dyDescent="0.2">
      <c r="B133" s="49"/>
      <c r="D133" s="60" t="s">
        <v>80</v>
      </c>
      <c r="E133" s="69">
        <v>122.8</v>
      </c>
      <c r="F133" s="69">
        <v>123.4</v>
      </c>
      <c r="G133" s="69">
        <v>123.1</v>
      </c>
      <c r="H133" s="62">
        <v>124.2</v>
      </c>
      <c r="J133" s="49"/>
      <c r="L133" s="60" t="s">
        <v>80</v>
      </c>
      <c r="M133" s="69">
        <v>123</v>
      </c>
      <c r="N133" s="69">
        <v>123.5</v>
      </c>
      <c r="O133" s="69">
        <v>123.5</v>
      </c>
      <c r="P133" s="62">
        <v>123.5</v>
      </c>
      <c r="R133" s="49"/>
      <c r="T133" s="60" t="s">
        <v>80</v>
      </c>
      <c r="U133" s="69">
        <v>128.69999999999999</v>
      </c>
      <c r="V133" s="69">
        <v>129.4</v>
      </c>
      <c r="W133" s="69">
        <v>132.19999999999999</v>
      </c>
      <c r="X133" s="62">
        <v>123.3</v>
      </c>
      <c r="Z133" s="49"/>
      <c r="AB133" s="60" t="s">
        <v>80</v>
      </c>
      <c r="AC133" s="69">
        <v>123.9</v>
      </c>
      <c r="AD133" s="69">
        <v>124.5</v>
      </c>
      <c r="AE133" s="69">
        <v>125.2</v>
      </c>
      <c r="AF133" s="62">
        <v>122.6</v>
      </c>
      <c r="AH133" s="49"/>
      <c r="AJ133" s="60" t="s">
        <v>80</v>
      </c>
      <c r="AK133" s="69">
        <v>127.7</v>
      </c>
      <c r="AL133" s="69">
        <v>128.30000000000001</v>
      </c>
      <c r="AM133" s="69">
        <v>130.1</v>
      </c>
      <c r="AN133" s="62">
        <v>124.6</v>
      </c>
      <c r="AP133" s="49"/>
      <c r="AR133" s="60" t="s">
        <v>80</v>
      </c>
      <c r="AS133" s="69">
        <v>133.9</v>
      </c>
      <c r="AT133" s="69">
        <v>135.19999999999999</v>
      </c>
      <c r="AU133" s="69">
        <v>137.1</v>
      </c>
      <c r="AV133" s="62">
        <v>124.7</v>
      </c>
      <c r="AX133" s="49"/>
      <c r="AZ133" s="60" t="s">
        <v>80</v>
      </c>
      <c r="BA133" s="69">
        <v>125.8</v>
      </c>
      <c r="BB133" s="69">
        <v>126.6</v>
      </c>
      <c r="BC133" s="69">
        <v>127.3</v>
      </c>
      <c r="BD133" s="62">
        <v>124.5</v>
      </c>
      <c r="BF133" s="49"/>
      <c r="BH133" s="60" t="s">
        <v>80</v>
      </c>
      <c r="BI133" s="69">
        <v>123</v>
      </c>
      <c r="BJ133" s="69">
        <v>123.6</v>
      </c>
      <c r="BK133" s="69">
        <v>123.5</v>
      </c>
      <c r="BL133" s="62">
        <v>123.9</v>
      </c>
      <c r="BN133" s="49"/>
      <c r="BP133" s="60" t="s">
        <v>80</v>
      </c>
      <c r="BQ133" s="69">
        <v>129.19999999999999</v>
      </c>
      <c r="BR133" s="69">
        <v>129.80000000000001</v>
      </c>
      <c r="BS133" s="69">
        <v>131.69999999999999</v>
      </c>
      <c r="BT133" s="62">
        <v>124.4</v>
      </c>
    </row>
    <row r="134" spans="2:72" x14ac:dyDescent="0.2">
      <c r="B134" s="49"/>
      <c r="D134" s="60" t="s">
        <v>81</v>
      </c>
      <c r="E134" s="69">
        <v>122.8</v>
      </c>
      <c r="F134" s="69">
        <v>123.4</v>
      </c>
      <c r="G134" s="69">
        <v>123.1</v>
      </c>
      <c r="H134" s="62">
        <v>124.5</v>
      </c>
      <c r="J134" s="49"/>
      <c r="L134" s="60" t="s">
        <v>81</v>
      </c>
      <c r="M134" s="69">
        <v>123.1</v>
      </c>
      <c r="N134" s="69">
        <v>123.6</v>
      </c>
      <c r="O134" s="69">
        <v>123.5</v>
      </c>
      <c r="P134" s="62">
        <v>123.7</v>
      </c>
      <c r="R134" s="49"/>
      <c r="T134" s="60" t="s">
        <v>81</v>
      </c>
      <c r="U134" s="69">
        <v>128.80000000000001</v>
      </c>
      <c r="V134" s="69">
        <v>129.5</v>
      </c>
      <c r="W134" s="69">
        <v>132.19999999999999</v>
      </c>
      <c r="X134" s="62">
        <v>123.6</v>
      </c>
      <c r="Z134" s="49"/>
      <c r="AB134" s="60" t="s">
        <v>81</v>
      </c>
      <c r="AC134" s="69">
        <v>123.9</v>
      </c>
      <c r="AD134" s="69">
        <v>124.5</v>
      </c>
      <c r="AE134" s="69">
        <v>125.2</v>
      </c>
      <c r="AF134" s="62">
        <v>122.8</v>
      </c>
      <c r="AH134" s="49"/>
      <c r="AJ134" s="60" t="s">
        <v>81</v>
      </c>
      <c r="AK134" s="69">
        <v>127.8</v>
      </c>
      <c r="AL134" s="69">
        <v>128.4</v>
      </c>
      <c r="AM134" s="69">
        <v>130.1</v>
      </c>
      <c r="AN134" s="62">
        <v>124.8</v>
      </c>
      <c r="AP134" s="49"/>
      <c r="AR134" s="60" t="s">
        <v>81</v>
      </c>
      <c r="AS134" s="69">
        <v>133.9</v>
      </c>
      <c r="AT134" s="69">
        <v>135.19999999999999</v>
      </c>
      <c r="AU134" s="69">
        <v>137</v>
      </c>
      <c r="AV134" s="62">
        <v>124.7</v>
      </c>
      <c r="AX134" s="49"/>
      <c r="AZ134" s="60" t="s">
        <v>81</v>
      </c>
      <c r="BA134" s="69">
        <v>125.9</v>
      </c>
      <c r="BB134" s="69">
        <v>126.6</v>
      </c>
      <c r="BC134" s="69">
        <v>127.3</v>
      </c>
      <c r="BD134" s="62">
        <v>124.9</v>
      </c>
      <c r="BF134" s="49"/>
      <c r="BH134" s="60" t="s">
        <v>81</v>
      </c>
      <c r="BI134" s="69">
        <v>123</v>
      </c>
      <c r="BJ134" s="69">
        <v>123.6</v>
      </c>
      <c r="BK134" s="69">
        <v>123.4</v>
      </c>
      <c r="BL134" s="62">
        <v>124.2</v>
      </c>
      <c r="BN134" s="49"/>
      <c r="BP134" s="60" t="s">
        <v>81</v>
      </c>
      <c r="BQ134" s="69">
        <v>129.19999999999999</v>
      </c>
      <c r="BR134" s="69">
        <v>129.9</v>
      </c>
      <c r="BS134" s="69">
        <v>131.69999999999999</v>
      </c>
      <c r="BT134" s="62">
        <v>124.7</v>
      </c>
    </row>
    <row r="135" spans="2:72" x14ac:dyDescent="0.2">
      <c r="B135" s="49"/>
      <c r="D135" s="68" t="s">
        <v>82</v>
      </c>
      <c r="E135" s="61">
        <v>123.2</v>
      </c>
      <c r="F135" s="61">
        <v>123.6</v>
      </c>
      <c r="G135" s="61">
        <v>123.1</v>
      </c>
      <c r="H135" s="62">
        <v>125.1</v>
      </c>
      <c r="J135" s="49"/>
      <c r="L135" s="68" t="s">
        <v>82</v>
      </c>
      <c r="M135" s="61">
        <v>123.5</v>
      </c>
      <c r="N135" s="61">
        <v>123.8</v>
      </c>
      <c r="O135" s="61">
        <v>123.6</v>
      </c>
      <c r="P135" s="62">
        <v>124.4</v>
      </c>
      <c r="R135" s="49"/>
      <c r="T135" s="68" t="s">
        <v>82</v>
      </c>
      <c r="U135" s="61">
        <v>129.19999999999999</v>
      </c>
      <c r="V135" s="61">
        <v>129.9</v>
      </c>
      <c r="W135" s="61">
        <v>132.4</v>
      </c>
      <c r="X135" s="62">
        <v>124.2</v>
      </c>
      <c r="Z135" s="49"/>
      <c r="AB135" s="68" t="s">
        <v>82</v>
      </c>
      <c r="AC135" s="61">
        <v>124.3</v>
      </c>
      <c r="AD135" s="61">
        <v>124.7</v>
      </c>
      <c r="AE135" s="61">
        <v>125.2</v>
      </c>
      <c r="AF135" s="62">
        <v>123.5</v>
      </c>
      <c r="AH135" s="49"/>
      <c r="AJ135" s="68" t="s">
        <v>82</v>
      </c>
      <c r="AK135" s="61">
        <v>128.5</v>
      </c>
      <c r="AL135" s="61">
        <v>129</v>
      </c>
      <c r="AM135" s="61">
        <v>130.4</v>
      </c>
      <c r="AN135" s="62">
        <v>125.9</v>
      </c>
      <c r="AP135" s="49"/>
      <c r="AR135" s="68" t="s">
        <v>82</v>
      </c>
      <c r="AS135" s="61">
        <v>134.19999999999999</v>
      </c>
      <c r="AT135" s="61">
        <v>135.30000000000001</v>
      </c>
      <c r="AU135" s="61">
        <v>137</v>
      </c>
      <c r="AV135" s="62">
        <v>125.3</v>
      </c>
      <c r="AX135" s="49"/>
      <c r="AZ135" s="68" t="s">
        <v>82</v>
      </c>
      <c r="BA135" s="61">
        <v>126.4</v>
      </c>
      <c r="BB135" s="61">
        <v>127</v>
      </c>
      <c r="BC135" s="61">
        <v>127.5</v>
      </c>
      <c r="BD135" s="62">
        <v>125.7</v>
      </c>
      <c r="BF135" s="49"/>
      <c r="BH135" s="68" t="s">
        <v>82</v>
      </c>
      <c r="BI135" s="61">
        <v>123.4</v>
      </c>
      <c r="BJ135" s="61">
        <v>123.8</v>
      </c>
      <c r="BK135" s="61">
        <v>123.5</v>
      </c>
      <c r="BL135" s="62">
        <v>124.7</v>
      </c>
      <c r="BN135" s="49"/>
      <c r="BP135" s="68" t="s">
        <v>82</v>
      </c>
      <c r="BQ135" s="61">
        <v>129.80000000000001</v>
      </c>
      <c r="BR135" s="61">
        <v>130.30000000000001</v>
      </c>
      <c r="BS135" s="61">
        <v>131.9</v>
      </c>
      <c r="BT135" s="62">
        <v>125.4</v>
      </c>
    </row>
    <row r="136" spans="2:72" x14ac:dyDescent="0.2">
      <c r="B136" s="49"/>
      <c r="D136" s="60" t="s">
        <v>83</v>
      </c>
      <c r="E136" s="61">
        <v>123.9</v>
      </c>
      <c r="F136" s="61">
        <v>124.4</v>
      </c>
      <c r="G136" s="61">
        <v>123.7</v>
      </c>
      <c r="H136" s="62">
        <v>126.5</v>
      </c>
      <c r="J136" s="49"/>
      <c r="L136" s="60" t="s">
        <v>83</v>
      </c>
      <c r="M136" s="61">
        <v>124.3</v>
      </c>
      <c r="N136" s="61">
        <v>124.7</v>
      </c>
      <c r="O136" s="61">
        <v>124.1</v>
      </c>
      <c r="P136" s="62">
        <v>126.1</v>
      </c>
      <c r="R136" s="49"/>
      <c r="T136" s="60" t="s">
        <v>83</v>
      </c>
      <c r="U136" s="61">
        <v>130</v>
      </c>
      <c r="V136" s="61">
        <v>130.6</v>
      </c>
      <c r="W136" s="61">
        <v>132.6</v>
      </c>
      <c r="X136" s="62">
        <v>126.2</v>
      </c>
      <c r="Z136" s="49"/>
      <c r="AB136" s="60" t="s">
        <v>83</v>
      </c>
      <c r="AC136" s="61">
        <v>125.1</v>
      </c>
      <c r="AD136" s="61">
        <v>125.6</v>
      </c>
      <c r="AE136" s="61">
        <v>125.8</v>
      </c>
      <c r="AF136" s="62">
        <v>125.1</v>
      </c>
      <c r="AH136" s="49"/>
      <c r="AJ136" s="60" t="s">
        <v>83</v>
      </c>
      <c r="AK136" s="61">
        <v>129.19999999999999</v>
      </c>
      <c r="AL136" s="61">
        <v>129.69999999999999</v>
      </c>
      <c r="AM136" s="61">
        <v>130.69999999999999</v>
      </c>
      <c r="AN136" s="62">
        <v>127.7</v>
      </c>
      <c r="AP136" s="49"/>
      <c r="AR136" s="60" t="s">
        <v>83</v>
      </c>
      <c r="AS136" s="61">
        <v>134.4</v>
      </c>
      <c r="AT136" s="61">
        <v>135.5</v>
      </c>
      <c r="AU136" s="61">
        <v>137.1</v>
      </c>
      <c r="AV136" s="62">
        <v>126.3</v>
      </c>
      <c r="AX136" s="49"/>
      <c r="AZ136" s="60" t="s">
        <v>83</v>
      </c>
      <c r="BA136" s="61">
        <v>127.1</v>
      </c>
      <c r="BB136" s="61">
        <v>127.7</v>
      </c>
      <c r="BC136" s="61">
        <v>127.8</v>
      </c>
      <c r="BD136" s="62">
        <v>127.4</v>
      </c>
      <c r="BF136" s="49"/>
      <c r="BH136" s="60" t="s">
        <v>83</v>
      </c>
      <c r="BI136" s="61">
        <v>124.2</v>
      </c>
      <c r="BJ136" s="61">
        <v>124.6</v>
      </c>
      <c r="BK136" s="61">
        <v>124.1</v>
      </c>
      <c r="BL136" s="62">
        <v>126.3</v>
      </c>
      <c r="BN136" s="49"/>
      <c r="BP136" s="60" t="s">
        <v>83</v>
      </c>
      <c r="BQ136" s="61">
        <v>130.30000000000001</v>
      </c>
      <c r="BR136" s="61">
        <v>130.9</v>
      </c>
      <c r="BS136" s="61">
        <v>132.19999999999999</v>
      </c>
      <c r="BT136" s="62">
        <v>127.1</v>
      </c>
    </row>
    <row r="137" spans="2:72" x14ac:dyDescent="0.2">
      <c r="B137" s="49"/>
      <c r="D137" s="68" t="s">
        <v>84</v>
      </c>
      <c r="E137" s="61">
        <v>124.9</v>
      </c>
      <c r="F137" s="61">
        <v>125.6</v>
      </c>
      <c r="G137" s="61">
        <v>124.9</v>
      </c>
      <c r="H137" s="62">
        <v>127.8</v>
      </c>
      <c r="J137" s="49"/>
      <c r="L137" s="68" t="s">
        <v>84</v>
      </c>
      <c r="M137" s="61">
        <v>125.6</v>
      </c>
      <c r="N137" s="61">
        <v>126.2</v>
      </c>
      <c r="O137" s="61">
        <v>125.7</v>
      </c>
      <c r="P137" s="62">
        <v>127.3</v>
      </c>
      <c r="R137" s="49"/>
      <c r="T137" s="68" t="s">
        <v>84</v>
      </c>
      <c r="U137" s="61">
        <v>131.1</v>
      </c>
      <c r="V137" s="61">
        <v>131.9</v>
      </c>
      <c r="W137" s="61">
        <v>134</v>
      </c>
      <c r="X137" s="62">
        <v>127.3</v>
      </c>
      <c r="Z137" s="49"/>
      <c r="AB137" s="68" t="s">
        <v>84</v>
      </c>
      <c r="AC137" s="61">
        <v>126.4</v>
      </c>
      <c r="AD137" s="61">
        <v>127.1</v>
      </c>
      <c r="AE137" s="61">
        <v>127.4</v>
      </c>
      <c r="AF137" s="62">
        <v>126.3</v>
      </c>
      <c r="AH137" s="49"/>
      <c r="AJ137" s="68" t="s">
        <v>84</v>
      </c>
      <c r="AK137" s="61">
        <v>130</v>
      </c>
      <c r="AL137" s="61">
        <v>130.69999999999999</v>
      </c>
      <c r="AM137" s="61">
        <v>131.69999999999999</v>
      </c>
      <c r="AN137" s="62">
        <v>128.69999999999999</v>
      </c>
      <c r="AP137" s="49"/>
      <c r="AR137" s="68" t="s">
        <v>84</v>
      </c>
      <c r="AS137" s="61">
        <v>135.1</v>
      </c>
      <c r="AT137" s="61">
        <v>136.4</v>
      </c>
      <c r="AU137" s="61">
        <v>138</v>
      </c>
      <c r="AV137" s="62">
        <v>127.2</v>
      </c>
      <c r="AX137" s="49"/>
      <c r="AZ137" s="68" t="s">
        <v>84</v>
      </c>
      <c r="BA137" s="61">
        <v>128.19999999999999</v>
      </c>
      <c r="BB137" s="61">
        <v>129</v>
      </c>
      <c r="BC137" s="61">
        <v>129.19999999999999</v>
      </c>
      <c r="BD137" s="62">
        <v>128.5</v>
      </c>
      <c r="BF137" s="49"/>
      <c r="BH137" s="68" t="s">
        <v>84</v>
      </c>
      <c r="BI137" s="61">
        <v>125.2</v>
      </c>
      <c r="BJ137" s="61">
        <v>125.9</v>
      </c>
      <c r="BK137" s="61">
        <v>125.3</v>
      </c>
      <c r="BL137" s="62">
        <v>127.5</v>
      </c>
      <c r="BN137" s="49"/>
      <c r="BP137" s="68" t="s">
        <v>84</v>
      </c>
      <c r="BQ137" s="61">
        <v>131.30000000000001</v>
      </c>
      <c r="BR137" s="61">
        <v>132</v>
      </c>
      <c r="BS137" s="61">
        <v>133.30000000000001</v>
      </c>
      <c r="BT137" s="62">
        <v>128.19999999999999</v>
      </c>
    </row>
    <row r="138" spans="2:72" x14ac:dyDescent="0.2">
      <c r="B138" s="49"/>
      <c r="D138" s="60" t="s">
        <v>85</v>
      </c>
      <c r="E138" s="61">
        <v>125</v>
      </c>
      <c r="F138" s="61">
        <v>125.6</v>
      </c>
      <c r="G138" s="61">
        <v>124.9</v>
      </c>
      <c r="H138" s="62">
        <v>128.19999999999999</v>
      </c>
      <c r="J138" s="49"/>
      <c r="L138" s="60" t="s">
        <v>85</v>
      </c>
      <c r="M138" s="61">
        <v>125.7</v>
      </c>
      <c r="N138" s="61">
        <v>126.3</v>
      </c>
      <c r="O138" s="61">
        <v>125.7</v>
      </c>
      <c r="P138" s="62">
        <v>127.6</v>
      </c>
      <c r="R138" s="49"/>
      <c r="T138" s="60" t="s">
        <v>85</v>
      </c>
      <c r="U138" s="61">
        <v>131.19999999999999</v>
      </c>
      <c r="V138" s="61">
        <v>132</v>
      </c>
      <c r="W138" s="61">
        <v>134</v>
      </c>
      <c r="X138" s="62">
        <v>127.7</v>
      </c>
      <c r="Z138" s="49"/>
      <c r="AB138" s="60" t="s">
        <v>85</v>
      </c>
      <c r="AC138" s="61">
        <v>126.5</v>
      </c>
      <c r="AD138" s="61">
        <v>127.1</v>
      </c>
      <c r="AE138" s="61">
        <v>127.4</v>
      </c>
      <c r="AF138" s="62">
        <v>126.6</v>
      </c>
      <c r="AH138" s="49"/>
      <c r="AJ138" s="60" t="s">
        <v>85</v>
      </c>
      <c r="AK138" s="61">
        <v>130</v>
      </c>
      <c r="AL138" s="61">
        <v>130.6</v>
      </c>
      <c r="AM138" s="61">
        <v>131.69999999999999</v>
      </c>
      <c r="AN138" s="62">
        <v>128.4</v>
      </c>
      <c r="AP138" s="49"/>
      <c r="AR138" s="60" t="s">
        <v>85</v>
      </c>
      <c r="AS138" s="61">
        <v>135.1</v>
      </c>
      <c r="AT138" s="61">
        <v>136.4</v>
      </c>
      <c r="AU138" s="61">
        <v>138</v>
      </c>
      <c r="AV138" s="62">
        <v>127.3</v>
      </c>
      <c r="AX138" s="49"/>
      <c r="AZ138" s="60" t="s">
        <v>85</v>
      </c>
      <c r="BA138" s="61">
        <v>128.30000000000001</v>
      </c>
      <c r="BB138" s="61">
        <v>129.1</v>
      </c>
      <c r="BC138" s="61">
        <v>129.19999999999999</v>
      </c>
      <c r="BD138" s="62">
        <v>128.80000000000001</v>
      </c>
      <c r="BF138" s="49"/>
      <c r="BH138" s="60" t="s">
        <v>85</v>
      </c>
      <c r="BI138" s="61">
        <v>125.3</v>
      </c>
      <c r="BJ138" s="61">
        <v>125.9</v>
      </c>
      <c r="BK138" s="61">
        <v>125.3</v>
      </c>
      <c r="BL138" s="62">
        <v>127.8</v>
      </c>
      <c r="BN138" s="49"/>
      <c r="BP138" s="60" t="s">
        <v>85</v>
      </c>
      <c r="BQ138" s="61">
        <v>131.4</v>
      </c>
      <c r="BR138" s="61">
        <v>132</v>
      </c>
      <c r="BS138" s="61">
        <v>133.30000000000001</v>
      </c>
      <c r="BT138" s="62">
        <v>128.30000000000001</v>
      </c>
    </row>
    <row r="139" spans="2:72" x14ac:dyDescent="0.2">
      <c r="B139" s="49"/>
      <c r="D139" s="68" t="s">
        <v>86</v>
      </c>
      <c r="E139" s="61">
        <v>126.2</v>
      </c>
      <c r="F139" s="61">
        <v>126.8</v>
      </c>
      <c r="G139" s="61">
        <v>125.8</v>
      </c>
      <c r="H139" s="62">
        <v>130.30000000000001</v>
      </c>
      <c r="J139" s="49"/>
      <c r="L139" s="68" t="s">
        <v>86</v>
      </c>
      <c r="M139" s="61">
        <v>126.8</v>
      </c>
      <c r="N139" s="61">
        <v>127.4</v>
      </c>
      <c r="O139" s="61">
        <v>126.7</v>
      </c>
      <c r="P139" s="62">
        <v>129.30000000000001</v>
      </c>
      <c r="R139" s="49"/>
      <c r="T139" s="68" t="s">
        <v>86</v>
      </c>
      <c r="U139" s="61">
        <v>132</v>
      </c>
      <c r="V139" s="61">
        <v>132.80000000000001</v>
      </c>
      <c r="W139" s="61">
        <v>134.30000000000001</v>
      </c>
      <c r="X139" s="62">
        <v>129.4</v>
      </c>
      <c r="Z139" s="49"/>
      <c r="AB139" s="68" t="s">
        <v>86</v>
      </c>
      <c r="AC139" s="61">
        <v>127.8</v>
      </c>
      <c r="AD139" s="61">
        <v>128.5</v>
      </c>
      <c r="AE139" s="61">
        <v>128.6</v>
      </c>
      <c r="AF139" s="62">
        <v>128.30000000000001</v>
      </c>
      <c r="AH139" s="49"/>
      <c r="AJ139" s="68" t="s">
        <v>86</v>
      </c>
      <c r="AK139" s="61">
        <v>130.80000000000001</v>
      </c>
      <c r="AL139" s="61">
        <v>131.5</v>
      </c>
      <c r="AM139" s="61">
        <v>132</v>
      </c>
      <c r="AN139" s="62">
        <v>130.30000000000001</v>
      </c>
      <c r="AP139" s="49"/>
      <c r="AR139" s="68" t="s">
        <v>86</v>
      </c>
      <c r="AS139" s="61">
        <v>136.1</v>
      </c>
      <c r="AT139" s="61">
        <v>137.4</v>
      </c>
      <c r="AU139" s="61">
        <v>138.80000000000001</v>
      </c>
      <c r="AV139" s="62">
        <v>129.30000000000001</v>
      </c>
      <c r="AX139" s="49"/>
      <c r="AZ139" s="68" t="s">
        <v>86</v>
      </c>
      <c r="BA139" s="61">
        <v>129.19999999999999</v>
      </c>
      <c r="BB139" s="61">
        <v>130.1</v>
      </c>
      <c r="BC139" s="61">
        <v>129.9</v>
      </c>
      <c r="BD139" s="62">
        <v>130.5</v>
      </c>
      <c r="BF139" s="49"/>
      <c r="BH139" s="68" t="s">
        <v>86</v>
      </c>
      <c r="BI139" s="61">
        <v>126.5</v>
      </c>
      <c r="BJ139" s="61">
        <v>127.2</v>
      </c>
      <c r="BK139" s="61">
        <v>126.3</v>
      </c>
      <c r="BL139" s="62">
        <v>129.80000000000001</v>
      </c>
      <c r="BN139" s="49"/>
      <c r="BP139" s="68" t="s">
        <v>86</v>
      </c>
      <c r="BQ139" s="61">
        <v>132.1</v>
      </c>
      <c r="BR139" s="61">
        <v>132.69999999999999</v>
      </c>
      <c r="BS139" s="61">
        <v>133.6</v>
      </c>
      <c r="BT139" s="62">
        <v>130.19999999999999</v>
      </c>
    </row>
    <row r="140" spans="2:72" x14ac:dyDescent="0.2">
      <c r="B140" s="49"/>
      <c r="D140" s="60" t="s">
        <v>87</v>
      </c>
      <c r="E140" s="61">
        <v>126</v>
      </c>
      <c r="F140" s="61">
        <v>126.7</v>
      </c>
      <c r="G140" s="61">
        <v>125.6</v>
      </c>
      <c r="H140" s="62">
        <v>130.5</v>
      </c>
      <c r="J140" s="49"/>
      <c r="L140" s="60" t="s">
        <v>87</v>
      </c>
      <c r="M140" s="61">
        <v>126.7</v>
      </c>
      <c r="N140" s="61">
        <v>127.3</v>
      </c>
      <c r="O140" s="61">
        <v>126.4</v>
      </c>
      <c r="P140" s="62">
        <v>129.5</v>
      </c>
      <c r="R140" s="49"/>
      <c r="T140" s="60" t="s">
        <v>87</v>
      </c>
      <c r="U140" s="61">
        <v>131.69999999999999</v>
      </c>
      <c r="V140" s="61">
        <v>132.5</v>
      </c>
      <c r="W140" s="61">
        <v>133.80000000000001</v>
      </c>
      <c r="X140" s="62">
        <v>129.6</v>
      </c>
      <c r="Z140" s="49"/>
      <c r="AB140" s="60" t="s">
        <v>87</v>
      </c>
      <c r="AC140" s="61">
        <v>127.7</v>
      </c>
      <c r="AD140" s="61">
        <v>128.4</v>
      </c>
      <c r="AE140" s="61">
        <v>128.30000000000001</v>
      </c>
      <c r="AF140" s="62">
        <v>128.6</v>
      </c>
      <c r="AH140" s="49"/>
      <c r="AJ140" s="60" t="s">
        <v>87</v>
      </c>
      <c r="AK140" s="61">
        <v>130.4</v>
      </c>
      <c r="AL140" s="61">
        <v>131.1</v>
      </c>
      <c r="AM140" s="61">
        <v>131.4</v>
      </c>
      <c r="AN140" s="62">
        <v>130.6</v>
      </c>
      <c r="AP140" s="49"/>
      <c r="AR140" s="60" t="s">
        <v>87</v>
      </c>
      <c r="AS140" s="61">
        <v>136</v>
      </c>
      <c r="AT140" s="61">
        <v>137.4</v>
      </c>
      <c r="AU140" s="61">
        <v>138.80000000000001</v>
      </c>
      <c r="AV140" s="62">
        <v>129.5</v>
      </c>
      <c r="AX140" s="49"/>
      <c r="AZ140" s="60" t="s">
        <v>87</v>
      </c>
      <c r="BA140" s="61">
        <v>129</v>
      </c>
      <c r="BB140" s="61">
        <v>129.80000000000001</v>
      </c>
      <c r="BC140" s="61">
        <v>129.5</v>
      </c>
      <c r="BD140" s="62">
        <v>130.80000000000001</v>
      </c>
      <c r="BF140" s="49"/>
      <c r="BH140" s="60" t="s">
        <v>87</v>
      </c>
      <c r="BI140" s="61">
        <v>126.3</v>
      </c>
      <c r="BJ140" s="61">
        <v>127</v>
      </c>
      <c r="BK140" s="61">
        <v>126</v>
      </c>
      <c r="BL140" s="62">
        <v>130</v>
      </c>
      <c r="BN140" s="49"/>
      <c r="BP140" s="60" t="s">
        <v>87</v>
      </c>
      <c r="BQ140" s="61">
        <v>131.69999999999999</v>
      </c>
      <c r="BR140" s="61">
        <v>132.4</v>
      </c>
      <c r="BS140" s="61">
        <v>133</v>
      </c>
      <c r="BT140" s="62">
        <v>130.5</v>
      </c>
    </row>
    <row r="141" spans="2:72" x14ac:dyDescent="0.2">
      <c r="B141" s="49"/>
      <c r="D141" s="68" t="s">
        <v>88</v>
      </c>
      <c r="E141" s="61">
        <v>125.9</v>
      </c>
      <c r="F141" s="61">
        <v>126.5</v>
      </c>
      <c r="G141" s="61">
        <v>125.3</v>
      </c>
      <c r="H141" s="62">
        <v>130.5</v>
      </c>
      <c r="J141" s="49"/>
      <c r="L141" s="68" t="s">
        <v>88</v>
      </c>
      <c r="M141" s="61">
        <v>126.6</v>
      </c>
      <c r="N141" s="61">
        <v>127.2</v>
      </c>
      <c r="O141" s="61">
        <v>126.2</v>
      </c>
      <c r="P141" s="62">
        <v>129.69999999999999</v>
      </c>
      <c r="R141" s="49"/>
      <c r="T141" s="68" t="s">
        <v>88</v>
      </c>
      <c r="U141" s="61">
        <v>131.6</v>
      </c>
      <c r="V141" s="61">
        <v>132.30000000000001</v>
      </c>
      <c r="W141" s="61">
        <v>133.5</v>
      </c>
      <c r="X141" s="62">
        <v>129.80000000000001</v>
      </c>
      <c r="Z141" s="49"/>
      <c r="AB141" s="68" t="s">
        <v>88</v>
      </c>
      <c r="AC141" s="61">
        <v>127.6</v>
      </c>
      <c r="AD141" s="61">
        <v>128.19999999999999</v>
      </c>
      <c r="AE141" s="61">
        <v>128.1</v>
      </c>
      <c r="AF141" s="62">
        <v>128.69999999999999</v>
      </c>
      <c r="AH141" s="49"/>
      <c r="AJ141" s="68" t="s">
        <v>88</v>
      </c>
      <c r="AK141" s="61">
        <v>130.30000000000001</v>
      </c>
      <c r="AL141" s="61">
        <v>130.9</v>
      </c>
      <c r="AM141" s="61">
        <v>131</v>
      </c>
      <c r="AN141" s="62">
        <v>130.69999999999999</v>
      </c>
      <c r="AP141" s="49"/>
      <c r="AR141" s="68" t="s">
        <v>88</v>
      </c>
      <c r="AS141" s="61">
        <v>136</v>
      </c>
      <c r="AT141" s="61">
        <v>137.30000000000001</v>
      </c>
      <c r="AU141" s="61">
        <v>138.6</v>
      </c>
      <c r="AV141" s="62">
        <v>129.5</v>
      </c>
      <c r="AX141" s="49"/>
      <c r="AZ141" s="68" t="s">
        <v>88</v>
      </c>
      <c r="BA141" s="61">
        <v>128.80000000000001</v>
      </c>
      <c r="BB141" s="61">
        <v>129.6</v>
      </c>
      <c r="BC141" s="61">
        <v>129.19999999999999</v>
      </c>
      <c r="BD141" s="62">
        <v>130.9</v>
      </c>
      <c r="BF141" s="49"/>
      <c r="BH141" s="68" t="s">
        <v>88</v>
      </c>
      <c r="BI141" s="61">
        <v>126.2</v>
      </c>
      <c r="BJ141" s="61">
        <v>126.8</v>
      </c>
      <c r="BK141" s="61">
        <v>125.8</v>
      </c>
      <c r="BL141" s="62">
        <v>130.1</v>
      </c>
      <c r="BN141" s="49"/>
      <c r="BP141" s="68" t="s">
        <v>88</v>
      </c>
      <c r="BQ141" s="61">
        <v>131.5</v>
      </c>
      <c r="BR141" s="61">
        <v>132.1</v>
      </c>
      <c r="BS141" s="61">
        <v>132.69999999999999</v>
      </c>
      <c r="BT141" s="62">
        <v>130.5</v>
      </c>
    </row>
    <row r="142" spans="2:72" x14ac:dyDescent="0.2">
      <c r="B142" s="63"/>
      <c r="C142" s="64"/>
      <c r="D142" s="65" t="s">
        <v>89</v>
      </c>
      <c r="E142" s="66">
        <v>127.2</v>
      </c>
      <c r="F142" s="66">
        <v>127.7</v>
      </c>
      <c r="G142" s="66">
        <v>126.7</v>
      </c>
      <c r="H142" s="67">
        <v>131.4</v>
      </c>
      <c r="J142" s="63"/>
      <c r="K142" s="64"/>
      <c r="L142" s="65" t="s">
        <v>89</v>
      </c>
      <c r="M142" s="66">
        <v>128.30000000000001</v>
      </c>
      <c r="N142" s="66">
        <v>128.80000000000001</v>
      </c>
      <c r="O142" s="66">
        <v>128</v>
      </c>
      <c r="P142" s="67">
        <v>130.6</v>
      </c>
      <c r="R142" s="63"/>
      <c r="S142" s="64"/>
      <c r="T142" s="65" t="s">
        <v>89</v>
      </c>
      <c r="U142" s="66">
        <v>133.5</v>
      </c>
      <c r="V142" s="66">
        <v>134.19999999999999</v>
      </c>
      <c r="W142" s="66">
        <v>135.80000000000001</v>
      </c>
      <c r="X142" s="67">
        <v>130.6</v>
      </c>
      <c r="Z142" s="63"/>
      <c r="AA142" s="64"/>
      <c r="AB142" s="65" t="s">
        <v>89</v>
      </c>
      <c r="AC142" s="66">
        <v>129.19999999999999</v>
      </c>
      <c r="AD142" s="66">
        <v>129.80000000000001</v>
      </c>
      <c r="AE142" s="66">
        <v>129.9</v>
      </c>
      <c r="AF142" s="67">
        <v>129.4</v>
      </c>
      <c r="AH142" s="63"/>
      <c r="AI142" s="64"/>
      <c r="AJ142" s="65" t="s">
        <v>89</v>
      </c>
      <c r="AK142" s="66">
        <v>131.19999999999999</v>
      </c>
      <c r="AL142" s="66">
        <v>131.80000000000001</v>
      </c>
      <c r="AM142" s="66">
        <v>131.9</v>
      </c>
      <c r="AN142" s="67">
        <v>131.5</v>
      </c>
      <c r="AP142" s="63"/>
      <c r="AQ142" s="64"/>
      <c r="AR142" s="65" t="s">
        <v>89</v>
      </c>
      <c r="AS142" s="66">
        <v>136.4</v>
      </c>
      <c r="AT142" s="66">
        <v>137.6</v>
      </c>
      <c r="AU142" s="66">
        <v>138.80000000000001</v>
      </c>
      <c r="AV142" s="67">
        <v>130.4</v>
      </c>
      <c r="AX142" s="63"/>
      <c r="AY142" s="64"/>
      <c r="AZ142" s="65" t="s">
        <v>89</v>
      </c>
      <c r="BA142" s="66">
        <v>130.6</v>
      </c>
      <c r="BB142" s="66">
        <v>131.4</v>
      </c>
      <c r="BC142" s="66">
        <v>131.19999999999999</v>
      </c>
      <c r="BD142" s="67">
        <v>131.9</v>
      </c>
      <c r="BF142" s="63"/>
      <c r="BG142" s="64"/>
      <c r="BH142" s="65" t="s">
        <v>89</v>
      </c>
      <c r="BI142" s="66">
        <v>127.6</v>
      </c>
      <c r="BJ142" s="66">
        <v>128.1</v>
      </c>
      <c r="BK142" s="66">
        <v>127.2</v>
      </c>
      <c r="BL142" s="67">
        <v>130.9</v>
      </c>
      <c r="BN142" s="63"/>
      <c r="BO142" s="64"/>
      <c r="BP142" s="65" t="s">
        <v>89</v>
      </c>
      <c r="BQ142" s="66">
        <v>132.69999999999999</v>
      </c>
      <c r="BR142" s="66">
        <v>133.30000000000001</v>
      </c>
      <c r="BS142" s="66">
        <v>133.9</v>
      </c>
      <c r="BT142" s="67">
        <v>131.30000000000001</v>
      </c>
    </row>
    <row r="143" spans="2:72" x14ac:dyDescent="0.2">
      <c r="B143" s="49" t="s">
        <v>100</v>
      </c>
      <c r="C143" s="33"/>
      <c r="D143" s="68" t="s">
        <v>78</v>
      </c>
      <c r="E143" s="87">
        <v>127.8</v>
      </c>
      <c r="F143" s="87">
        <v>128.30000000000001</v>
      </c>
      <c r="G143" s="87">
        <v>126.7</v>
      </c>
      <c r="H143" s="88">
        <v>133.80000000000001</v>
      </c>
      <c r="J143" s="49" t="s">
        <v>100</v>
      </c>
      <c r="K143" s="33"/>
      <c r="L143" s="68" t="s">
        <v>78</v>
      </c>
      <c r="M143" s="87">
        <v>128.6</v>
      </c>
      <c r="N143" s="87">
        <v>129.1</v>
      </c>
      <c r="O143" s="87">
        <v>127.9</v>
      </c>
      <c r="P143" s="88">
        <v>131.9</v>
      </c>
      <c r="R143" s="49" t="s">
        <v>100</v>
      </c>
      <c r="S143" s="33"/>
      <c r="T143" s="68" t="s">
        <v>78</v>
      </c>
      <c r="U143" s="87">
        <v>133.6</v>
      </c>
      <c r="V143" s="87">
        <v>134.30000000000001</v>
      </c>
      <c r="W143" s="87">
        <v>135.6</v>
      </c>
      <c r="X143" s="88">
        <v>131.4</v>
      </c>
      <c r="Z143" s="49" t="s">
        <v>100</v>
      </c>
      <c r="AA143" s="33"/>
      <c r="AB143" s="68" t="s">
        <v>78</v>
      </c>
      <c r="AC143" s="87">
        <v>129.69999999999999</v>
      </c>
      <c r="AD143" s="87">
        <v>130.19999999999999</v>
      </c>
      <c r="AE143" s="87">
        <v>129.80000000000001</v>
      </c>
      <c r="AF143" s="88">
        <v>131.19999999999999</v>
      </c>
      <c r="AH143" s="49" t="s">
        <v>100</v>
      </c>
      <c r="AI143" s="33"/>
      <c r="AJ143" s="68" t="s">
        <v>78</v>
      </c>
      <c r="AK143" s="87">
        <v>131.4</v>
      </c>
      <c r="AL143" s="87">
        <v>131.9</v>
      </c>
      <c r="AM143" s="87">
        <v>131.6</v>
      </c>
      <c r="AN143" s="88">
        <v>132.6</v>
      </c>
      <c r="AP143" s="49" t="s">
        <v>100</v>
      </c>
      <c r="AQ143" s="33"/>
      <c r="AR143" s="68" t="s">
        <v>78</v>
      </c>
      <c r="AS143" s="87">
        <v>137.5</v>
      </c>
      <c r="AT143" s="87">
        <v>138.6</v>
      </c>
      <c r="AU143" s="87">
        <v>139</v>
      </c>
      <c r="AV143" s="62">
        <v>136.19999999999999</v>
      </c>
      <c r="AX143" s="49" t="s">
        <v>100</v>
      </c>
      <c r="AY143" s="33"/>
      <c r="AZ143" s="68" t="s">
        <v>78</v>
      </c>
      <c r="BA143" s="87">
        <v>130.9</v>
      </c>
      <c r="BB143" s="87">
        <v>131.6</v>
      </c>
      <c r="BC143" s="87">
        <v>131</v>
      </c>
      <c r="BD143" s="88">
        <v>133</v>
      </c>
      <c r="BF143" s="49" t="s">
        <v>100</v>
      </c>
      <c r="BG143" s="33"/>
      <c r="BH143" s="68" t="s">
        <v>78</v>
      </c>
      <c r="BI143" s="87">
        <v>128.19999999999999</v>
      </c>
      <c r="BJ143" s="87">
        <v>128.69999999999999</v>
      </c>
      <c r="BK143" s="87">
        <v>127.2</v>
      </c>
      <c r="BL143" s="88">
        <v>133.30000000000001</v>
      </c>
      <c r="BN143" s="49" t="s">
        <v>100</v>
      </c>
      <c r="BO143" s="33"/>
      <c r="BP143" s="68" t="s">
        <v>78</v>
      </c>
      <c r="BQ143" s="87">
        <v>133</v>
      </c>
      <c r="BR143" s="87">
        <v>133.5</v>
      </c>
      <c r="BS143" s="87">
        <v>133.69999999999999</v>
      </c>
      <c r="BT143" s="88">
        <v>133.1</v>
      </c>
    </row>
    <row r="144" spans="2:72" x14ac:dyDescent="0.2">
      <c r="B144" s="49"/>
      <c r="C144" s="33"/>
      <c r="D144" s="60" t="s">
        <v>79</v>
      </c>
      <c r="E144" s="87">
        <v>127.8</v>
      </c>
      <c r="F144" s="87">
        <v>128.30000000000001</v>
      </c>
      <c r="G144" s="87">
        <v>126.6</v>
      </c>
      <c r="H144" s="88">
        <v>134.30000000000001</v>
      </c>
      <c r="J144" s="49"/>
      <c r="K144" s="33"/>
      <c r="L144" s="60" t="s">
        <v>79</v>
      </c>
      <c r="M144" s="87">
        <v>128.69999999999999</v>
      </c>
      <c r="N144" s="87">
        <v>129.1</v>
      </c>
      <c r="O144" s="87">
        <v>127.8</v>
      </c>
      <c r="P144" s="88">
        <v>132.5</v>
      </c>
      <c r="R144" s="49"/>
      <c r="S144" s="33"/>
      <c r="T144" s="60" t="s">
        <v>79</v>
      </c>
      <c r="U144" s="87">
        <v>133.6</v>
      </c>
      <c r="V144" s="87">
        <v>134.30000000000001</v>
      </c>
      <c r="W144" s="87">
        <v>135.30000000000001</v>
      </c>
      <c r="X144" s="88">
        <v>131.9</v>
      </c>
      <c r="Z144" s="49"/>
      <c r="AA144" s="33"/>
      <c r="AB144" s="60" t="s">
        <v>79</v>
      </c>
      <c r="AC144" s="87">
        <v>129.69999999999999</v>
      </c>
      <c r="AD144" s="87">
        <v>130.30000000000001</v>
      </c>
      <c r="AE144" s="87">
        <v>129.69999999999999</v>
      </c>
      <c r="AF144" s="88">
        <v>131.69999999999999</v>
      </c>
      <c r="AH144" s="49"/>
      <c r="AI144" s="33"/>
      <c r="AJ144" s="60" t="s">
        <v>79</v>
      </c>
      <c r="AK144" s="87">
        <v>131.4</v>
      </c>
      <c r="AL144" s="87">
        <v>131.9</v>
      </c>
      <c r="AM144" s="87">
        <v>131.19999999999999</v>
      </c>
      <c r="AN144" s="88">
        <v>133.30000000000001</v>
      </c>
      <c r="AP144" s="49"/>
      <c r="AQ144" s="33"/>
      <c r="AR144" s="60" t="s">
        <v>79</v>
      </c>
      <c r="AS144" s="87">
        <v>137.5</v>
      </c>
      <c r="AT144" s="87">
        <v>138.6</v>
      </c>
      <c r="AU144" s="87">
        <v>138.9</v>
      </c>
      <c r="AV144" s="62">
        <v>136.5</v>
      </c>
      <c r="AX144" s="49"/>
      <c r="AY144" s="33"/>
      <c r="AZ144" s="60" t="s">
        <v>79</v>
      </c>
      <c r="BA144" s="87">
        <v>130.9</v>
      </c>
      <c r="BB144" s="87">
        <v>131.6</v>
      </c>
      <c r="BC144" s="87">
        <v>130.80000000000001</v>
      </c>
      <c r="BD144" s="88">
        <v>133.6</v>
      </c>
      <c r="BF144" s="49"/>
      <c r="BG144" s="33"/>
      <c r="BH144" s="60" t="s">
        <v>79</v>
      </c>
      <c r="BI144" s="87">
        <v>128.19999999999999</v>
      </c>
      <c r="BJ144" s="87">
        <v>128.69999999999999</v>
      </c>
      <c r="BK144" s="87">
        <v>127.1</v>
      </c>
      <c r="BL144" s="88">
        <v>133.80000000000001</v>
      </c>
      <c r="BN144" s="49"/>
      <c r="BO144" s="33"/>
      <c r="BP144" s="60" t="s">
        <v>79</v>
      </c>
      <c r="BQ144" s="87">
        <v>133</v>
      </c>
      <c r="BR144" s="87">
        <v>133.5</v>
      </c>
      <c r="BS144" s="87">
        <v>133.4</v>
      </c>
      <c r="BT144" s="88">
        <v>133.69999999999999</v>
      </c>
    </row>
    <row r="145" spans="2:72" x14ac:dyDescent="0.2">
      <c r="B145" s="49"/>
      <c r="D145" s="60" t="s">
        <v>80</v>
      </c>
      <c r="E145" s="87">
        <v>128.1</v>
      </c>
      <c r="F145" s="87">
        <v>128.6</v>
      </c>
      <c r="G145" s="87">
        <v>126.8</v>
      </c>
      <c r="H145" s="88">
        <v>134.80000000000001</v>
      </c>
      <c r="J145" s="49"/>
      <c r="L145" s="60" t="s">
        <v>80</v>
      </c>
      <c r="M145" s="87">
        <v>129.1</v>
      </c>
      <c r="N145" s="87">
        <v>129.6</v>
      </c>
      <c r="O145" s="87">
        <v>128</v>
      </c>
      <c r="P145" s="88">
        <v>133.5</v>
      </c>
      <c r="R145" s="49"/>
      <c r="T145" s="60" t="s">
        <v>80</v>
      </c>
      <c r="U145" s="87">
        <v>134</v>
      </c>
      <c r="V145" s="87">
        <v>134.6</v>
      </c>
      <c r="W145" s="87">
        <v>135.4</v>
      </c>
      <c r="X145" s="88">
        <v>133</v>
      </c>
      <c r="Z145" s="49"/>
      <c r="AB145" s="60" t="s">
        <v>80</v>
      </c>
      <c r="AC145" s="87">
        <v>130.19999999999999</v>
      </c>
      <c r="AD145" s="87">
        <v>130.80000000000001</v>
      </c>
      <c r="AE145" s="87">
        <v>130</v>
      </c>
      <c r="AF145" s="88">
        <v>132.69999999999999</v>
      </c>
      <c r="AH145" s="49"/>
      <c r="AJ145" s="60" t="s">
        <v>80</v>
      </c>
      <c r="AK145" s="87">
        <v>131.69999999999999</v>
      </c>
      <c r="AL145" s="87">
        <v>132.19999999999999</v>
      </c>
      <c r="AM145" s="87">
        <v>131.19999999999999</v>
      </c>
      <c r="AN145" s="88">
        <v>134.5</v>
      </c>
      <c r="AP145" s="49"/>
      <c r="AR145" s="60" t="s">
        <v>80</v>
      </c>
      <c r="AS145" s="87">
        <v>137.69999999999999</v>
      </c>
      <c r="AT145" s="87">
        <v>138.80000000000001</v>
      </c>
      <c r="AU145" s="87">
        <v>139.1</v>
      </c>
      <c r="AV145" s="62">
        <v>136.9</v>
      </c>
      <c r="AX145" s="49"/>
      <c r="AZ145" s="60" t="s">
        <v>80</v>
      </c>
      <c r="BA145" s="87">
        <v>131.19999999999999</v>
      </c>
      <c r="BB145" s="87">
        <v>131.9</v>
      </c>
      <c r="BC145" s="87">
        <v>131</v>
      </c>
      <c r="BD145" s="88">
        <v>134.6</v>
      </c>
      <c r="BF145" s="49"/>
      <c r="BH145" s="60" t="s">
        <v>80</v>
      </c>
      <c r="BI145" s="87">
        <v>128.5</v>
      </c>
      <c r="BJ145" s="87">
        <v>129.1</v>
      </c>
      <c r="BK145" s="87">
        <v>127.3</v>
      </c>
      <c r="BL145" s="88">
        <v>134.4</v>
      </c>
      <c r="BN145" s="49"/>
      <c r="BP145" s="60" t="s">
        <v>80</v>
      </c>
      <c r="BQ145" s="87">
        <v>133.19999999999999</v>
      </c>
      <c r="BR145" s="87">
        <v>133.69999999999999</v>
      </c>
      <c r="BS145" s="87">
        <v>133.4</v>
      </c>
      <c r="BT145" s="88">
        <v>134.69999999999999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121</v>
      </c>
      <c r="G3" s="79"/>
      <c r="H3" s="79"/>
      <c r="O3" s="122">
        <v>42005</v>
      </c>
      <c r="P3" s="122"/>
      <c r="R3" s="32" t="str">
        <f>B3</f>
        <v>都市別指数　　Index by cities　（新潟）</v>
      </c>
      <c r="W3" s="79"/>
      <c r="X3" s="79"/>
      <c r="AE3" s="122">
        <v>42005</v>
      </c>
      <c r="AF3" s="122"/>
      <c r="AH3" s="32" t="str">
        <f>R3</f>
        <v>都市別指数　　Index by cities　（新潟）</v>
      </c>
      <c r="AM3" s="79"/>
      <c r="AN3" s="79"/>
      <c r="AU3" s="122">
        <v>42005</v>
      </c>
      <c r="AV3" s="122"/>
      <c r="AX3" s="32" t="str">
        <f>AH3</f>
        <v>都市別指数　　Index by cities　（新潟）</v>
      </c>
      <c r="BC3" s="79"/>
      <c r="BD3" s="79"/>
      <c r="BK3" s="122">
        <v>42005</v>
      </c>
      <c r="BL3" s="122"/>
      <c r="BN3" s="32" t="str">
        <f>AX3</f>
        <v>都市別指数　　Index by cities　（新潟）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99.4</v>
      </c>
      <c r="F12" s="61">
        <v>99.3</v>
      </c>
      <c r="G12" s="61">
        <v>99.3</v>
      </c>
      <c r="H12" s="62">
        <v>99.5</v>
      </c>
      <c r="J12" s="49" t="s">
        <v>70</v>
      </c>
      <c r="L12" s="60" t="s">
        <v>3</v>
      </c>
      <c r="M12" s="61">
        <v>99.5</v>
      </c>
      <c r="N12" s="61">
        <v>99.4</v>
      </c>
      <c r="O12" s="61">
        <v>99.2</v>
      </c>
      <c r="P12" s="62">
        <v>100</v>
      </c>
      <c r="R12" s="49" t="s">
        <v>70</v>
      </c>
      <c r="T12" s="60" t="s">
        <v>3</v>
      </c>
      <c r="U12" s="61">
        <v>98.8</v>
      </c>
      <c r="V12" s="61">
        <v>98.7</v>
      </c>
      <c r="W12" s="61">
        <v>98.1</v>
      </c>
      <c r="X12" s="62">
        <v>100</v>
      </c>
      <c r="Z12" s="49" t="s">
        <v>70</v>
      </c>
      <c r="AB12" s="60" t="s">
        <v>3</v>
      </c>
      <c r="AC12" s="61">
        <v>99.5</v>
      </c>
      <c r="AD12" s="61">
        <v>99.5</v>
      </c>
      <c r="AE12" s="61">
        <v>99.2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98.6</v>
      </c>
      <c r="BD12" s="62">
        <v>99.8</v>
      </c>
      <c r="BF12" s="49" t="s">
        <v>70</v>
      </c>
      <c r="BH12" s="60" t="s">
        <v>3</v>
      </c>
      <c r="BI12" s="61">
        <v>99.4</v>
      </c>
      <c r="BJ12" s="61">
        <v>99.3</v>
      </c>
      <c r="BK12" s="61">
        <v>99.2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97.8</v>
      </c>
      <c r="BT12" s="62">
        <v>99.9</v>
      </c>
    </row>
    <row r="13" spans="1:72" x14ac:dyDescent="0.2">
      <c r="B13" s="49" t="s">
        <v>71</v>
      </c>
      <c r="D13" s="60" t="s">
        <v>3</v>
      </c>
      <c r="E13" s="61">
        <v>100.5</v>
      </c>
      <c r="F13" s="61">
        <v>100.4</v>
      </c>
      <c r="G13" s="61">
        <v>100.4</v>
      </c>
      <c r="H13" s="62">
        <v>100.5</v>
      </c>
      <c r="J13" s="49" t="s">
        <v>71</v>
      </c>
      <c r="L13" s="60" t="s">
        <v>3</v>
      </c>
      <c r="M13" s="61">
        <v>100.7</v>
      </c>
      <c r="N13" s="61">
        <v>100.6</v>
      </c>
      <c r="O13" s="61">
        <v>100.4</v>
      </c>
      <c r="P13" s="62">
        <v>101.4</v>
      </c>
      <c r="R13" s="49" t="s">
        <v>71</v>
      </c>
      <c r="T13" s="60" t="s">
        <v>3</v>
      </c>
      <c r="U13" s="61">
        <v>100.3</v>
      </c>
      <c r="V13" s="61">
        <v>100.2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100.6</v>
      </c>
      <c r="AD13" s="61">
        <v>100.6</v>
      </c>
      <c r="AE13" s="61">
        <v>100.3</v>
      </c>
      <c r="AF13" s="62">
        <v>101.3</v>
      </c>
      <c r="AH13" s="49" t="s">
        <v>71</v>
      </c>
      <c r="AJ13" s="60" t="s">
        <v>3</v>
      </c>
      <c r="AK13" s="61">
        <v>100.4</v>
      </c>
      <c r="AL13" s="61">
        <v>100.4</v>
      </c>
      <c r="AM13" s="61">
        <v>99.7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100.3</v>
      </c>
      <c r="AX13" s="49" t="s">
        <v>71</v>
      </c>
      <c r="AZ13" s="60" t="s">
        <v>3</v>
      </c>
      <c r="BA13" s="61">
        <v>100.4</v>
      </c>
      <c r="BB13" s="61">
        <v>100.3</v>
      </c>
      <c r="BC13" s="61">
        <v>100</v>
      </c>
      <c r="BD13" s="62">
        <v>101.2</v>
      </c>
      <c r="BF13" s="49" t="s">
        <v>71</v>
      </c>
      <c r="BH13" s="60" t="s">
        <v>3</v>
      </c>
      <c r="BI13" s="61">
        <v>100.5</v>
      </c>
      <c r="BJ13" s="61">
        <v>100.4</v>
      </c>
      <c r="BK13" s="61">
        <v>100.4</v>
      </c>
      <c r="BL13" s="62">
        <v>100.7</v>
      </c>
      <c r="BN13" s="49" t="s">
        <v>71</v>
      </c>
      <c r="BP13" s="60" t="s">
        <v>3</v>
      </c>
      <c r="BQ13" s="61">
        <v>100.2</v>
      </c>
      <c r="BR13" s="61">
        <v>100.1</v>
      </c>
      <c r="BS13" s="61">
        <v>99.7</v>
      </c>
      <c r="BT13" s="62">
        <v>101.2</v>
      </c>
    </row>
    <row r="14" spans="1:72" x14ac:dyDescent="0.2">
      <c r="B14" s="49" t="s">
        <v>72</v>
      </c>
      <c r="D14" s="60" t="s">
        <v>3</v>
      </c>
      <c r="E14" s="61">
        <v>101.4</v>
      </c>
      <c r="F14" s="61">
        <v>101.4</v>
      </c>
      <c r="G14" s="61">
        <v>101.4</v>
      </c>
      <c r="H14" s="62">
        <v>101.2</v>
      </c>
      <c r="J14" s="49" t="s">
        <v>72</v>
      </c>
      <c r="L14" s="60" t="s">
        <v>3</v>
      </c>
      <c r="M14" s="61">
        <v>101.8</v>
      </c>
      <c r="N14" s="61">
        <v>101.8</v>
      </c>
      <c r="O14" s="61">
        <v>101.7</v>
      </c>
      <c r="P14" s="62">
        <v>102.1</v>
      </c>
      <c r="R14" s="49" t="s">
        <v>72</v>
      </c>
      <c r="T14" s="60" t="s">
        <v>3</v>
      </c>
      <c r="U14" s="61">
        <v>102.9</v>
      </c>
      <c r="V14" s="61">
        <v>102.9</v>
      </c>
      <c r="W14" s="61">
        <v>103.4</v>
      </c>
      <c r="X14" s="62">
        <v>101.9</v>
      </c>
      <c r="Z14" s="49" t="s">
        <v>72</v>
      </c>
      <c r="AB14" s="60" t="s">
        <v>3</v>
      </c>
      <c r="AC14" s="61">
        <v>101.8</v>
      </c>
      <c r="AD14" s="61">
        <v>101.8</v>
      </c>
      <c r="AE14" s="61">
        <v>101.7</v>
      </c>
      <c r="AF14" s="62">
        <v>101.9</v>
      </c>
      <c r="AH14" s="49" t="s">
        <v>72</v>
      </c>
      <c r="AJ14" s="60" t="s">
        <v>3</v>
      </c>
      <c r="AK14" s="61">
        <v>103.1</v>
      </c>
      <c r="AL14" s="61">
        <v>103.1</v>
      </c>
      <c r="AM14" s="61">
        <v>103.4</v>
      </c>
      <c r="AN14" s="62">
        <v>102.4</v>
      </c>
      <c r="AP14" s="49" t="s">
        <v>72</v>
      </c>
      <c r="AR14" s="60" t="s">
        <v>3</v>
      </c>
      <c r="AS14" s="61">
        <v>100.7</v>
      </c>
      <c r="AT14" s="61">
        <v>100.5</v>
      </c>
      <c r="AU14" s="61">
        <v>100.4</v>
      </c>
      <c r="AV14" s="62">
        <v>100.9</v>
      </c>
      <c r="AX14" s="49" t="s">
        <v>72</v>
      </c>
      <c r="AZ14" s="60" t="s">
        <v>3</v>
      </c>
      <c r="BA14" s="61">
        <v>102.2</v>
      </c>
      <c r="BB14" s="61">
        <v>102.2</v>
      </c>
      <c r="BC14" s="61">
        <v>102.3</v>
      </c>
      <c r="BD14" s="62">
        <v>102</v>
      </c>
      <c r="BF14" s="49" t="s">
        <v>72</v>
      </c>
      <c r="BH14" s="60" t="s">
        <v>3</v>
      </c>
      <c r="BI14" s="61">
        <v>101.5</v>
      </c>
      <c r="BJ14" s="61">
        <v>101.5</v>
      </c>
      <c r="BK14" s="61">
        <v>101.5</v>
      </c>
      <c r="BL14" s="62">
        <v>101.3</v>
      </c>
      <c r="BN14" s="49" t="s">
        <v>72</v>
      </c>
      <c r="BP14" s="60" t="s">
        <v>3</v>
      </c>
      <c r="BQ14" s="61">
        <v>102.9</v>
      </c>
      <c r="BR14" s="61">
        <v>102.9</v>
      </c>
      <c r="BS14" s="61">
        <v>103.2</v>
      </c>
      <c r="BT14" s="62">
        <v>102</v>
      </c>
    </row>
    <row r="15" spans="1:72" x14ac:dyDescent="0.2">
      <c r="B15" s="49" t="s">
        <v>73</v>
      </c>
      <c r="D15" s="60" t="s">
        <v>3</v>
      </c>
      <c r="E15" s="61">
        <v>102.1</v>
      </c>
      <c r="F15" s="61">
        <v>102</v>
      </c>
      <c r="G15" s="61">
        <v>101.9</v>
      </c>
      <c r="H15" s="62">
        <v>102.4</v>
      </c>
      <c r="J15" s="49" t="s">
        <v>73</v>
      </c>
      <c r="L15" s="60" t="s">
        <v>3</v>
      </c>
      <c r="M15" s="61">
        <v>102.7</v>
      </c>
      <c r="N15" s="61">
        <v>102.6</v>
      </c>
      <c r="O15" s="61">
        <v>102.4</v>
      </c>
      <c r="P15" s="62">
        <v>103.1</v>
      </c>
      <c r="R15" s="49" t="s">
        <v>73</v>
      </c>
      <c r="T15" s="60" t="s">
        <v>3</v>
      </c>
      <c r="U15" s="61">
        <v>104.8</v>
      </c>
      <c r="V15" s="61">
        <v>104.8</v>
      </c>
      <c r="W15" s="61">
        <v>105.5</v>
      </c>
      <c r="X15" s="62">
        <v>103.1</v>
      </c>
      <c r="Z15" s="49" t="s">
        <v>73</v>
      </c>
      <c r="AB15" s="60" t="s">
        <v>3</v>
      </c>
      <c r="AC15" s="61">
        <v>102.7</v>
      </c>
      <c r="AD15" s="61">
        <v>102.6</v>
      </c>
      <c r="AE15" s="61">
        <v>102.5</v>
      </c>
      <c r="AF15" s="62">
        <v>103</v>
      </c>
      <c r="AH15" s="49" t="s">
        <v>73</v>
      </c>
      <c r="AJ15" s="60" t="s">
        <v>3</v>
      </c>
      <c r="AK15" s="61">
        <v>104.7</v>
      </c>
      <c r="AL15" s="61">
        <v>104.7</v>
      </c>
      <c r="AM15" s="61">
        <v>105.3</v>
      </c>
      <c r="AN15" s="62">
        <v>103.5</v>
      </c>
      <c r="AP15" s="49" t="s">
        <v>73</v>
      </c>
      <c r="AR15" s="60" t="s">
        <v>3</v>
      </c>
      <c r="AS15" s="61">
        <v>102.7</v>
      </c>
      <c r="AT15" s="61">
        <v>102.5</v>
      </c>
      <c r="AU15" s="61">
        <v>102.6</v>
      </c>
      <c r="AV15" s="62">
        <v>101.7</v>
      </c>
      <c r="AX15" s="49" t="s">
        <v>73</v>
      </c>
      <c r="AZ15" s="60" t="s">
        <v>3</v>
      </c>
      <c r="BA15" s="61">
        <v>103.5</v>
      </c>
      <c r="BB15" s="61">
        <v>103.5</v>
      </c>
      <c r="BC15" s="61">
        <v>103.6</v>
      </c>
      <c r="BD15" s="62">
        <v>103.2</v>
      </c>
      <c r="BF15" s="49" t="s">
        <v>73</v>
      </c>
      <c r="BH15" s="60" t="s">
        <v>3</v>
      </c>
      <c r="BI15" s="61">
        <v>102.3</v>
      </c>
      <c r="BJ15" s="61">
        <v>102.2</v>
      </c>
      <c r="BK15" s="61">
        <v>102</v>
      </c>
      <c r="BL15" s="62">
        <v>102.5</v>
      </c>
      <c r="BN15" s="49" t="s">
        <v>73</v>
      </c>
      <c r="BP15" s="60" t="s">
        <v>3</v>
      </c>
      <c r="BQ15" s="61">
        <v>104.6</v>
      </c>
      <c r="BR15" s="61">
        <v>104.6</v>
      </c>
      <c r="BS15" s="61">
        <v>105.1</v>
      </c>
      <c r="BT15" s="62">
        <v>103.1</v>
      </c>
    </row>
    <row r="16" spans="1:72" x14ac:dyDescent="0.2">
      <c r="B16" s="49" t="s">
        <v>74</v>
      </c>
      <c r="D16" s="60" t="s">
        <v>3</v>
      </c>
      <c r="E16" s="61">
        <v>103.6</v>
      </c>
      <c r="F16" s="61">
        <v>103.5</v>
      </c>
      <c r="G16" s="61">
        <v>103.5</v>
      </c>
      <c r="H16" s="62">
        <v>103.4</v>
      </c>
      <c r="J16" s="49" t="s">
        <v>74</v>
      </c>
      <c r="L16" s="60" t="s">
        <v>3</v>
      </c>
      <c r="M16" s="61">
        <v>103.8</v>
      </c>
      <c r="N16" s="61">
        <v>103.8</v>
      </c>
      <c r="O16" s="61">
        <v>103.5</v>
      </c>
      <c r="P16" s="62">
        <v>104.3</v>
      </c>
      <c r="R16" s="49" t="s">
        <v>74</v>
      </c>
      <c r="T16" s="60" t="s">
        <v>3</v>
      </c>
      <c r="U16" s="61">
        <v>104.8</v>
      </c>
      <c r="V16" s="61">
        <v>104.8</v>
      </c>
      <c r="W16" s="61">
        <v>104.9</v>
      </c>
      <c r="X16" s="62">
        <v>104.5</v>
      </c>
      <c r="Z16" s="49" t="s">
        <v>74</v>
      </c>
      <c r="AB16" s="60" t="s">
        <v>3</v>
      </c>
      <c r="AC16" s="61">
        <v>104</v>
      </c>
      <c r="AD16" s="61">
        <v>104</v>
      </c>
      <c r="AE16" s="61">
        <v>103.9</v>
      </c>
      <c r="AF16" s="62">
        <v>104.2</v>
      </c>
      <c r="AH16" s="49" t="s">
        <v>74</v>
      </c>
      <c r="AJ16" s="60" t="s">
        <v>3</v>
      </c>
      <c r="AK16" s="61">
        <v>104.3</v>
      </c>
      <c r="AL16" s="61">
        <v>104.2</v>
      </c>
      <c r="AM16" s="61">
        <v>104</v>
      </c>
      <c r="AN16" s="62">
        <v>104.7</v>
      </c>
      <c r="AP16" s="49" t="s">
        <v>74</v>
      </c>
      <c r="AR16" s="60" t="s">
        <v>3</v>
      </c>
      <c r="AS16" s="61">
        <v>105.7</v>
      </c>
      <c r="AT16" s="61">
        <v>105.7</v>
      </c>
      <c r="AU16" s="61">
        <v>106.2</v>
      </c>
      <c r="AV16" s="62">
        <v>102.8</v>
      </c>
      <c r="AX16" s="49" t="s">
        <v>74</v>
      </c>
      <c r="AZ16" s="60" t="s">
        <v>3</v>
      </c>
      <c r="BA16" s="61">
        <v>104.1</v>
      </c>
      <c r="BB16" s="61">
        <v>104.1</v>
      </c>
      <c r="BC16" s="61">
        <v>104</v>
      </c>
      <c r="BD16" s="62">
        <v>104.3</v>
      </c>
      <c r="BF16" s="49" t="s">
        <v>74</v>
      </c>
      <c r="BH16" s="60" t="s">
        <v>3</v>
      </c>
      <c r="BI16" s="61">
        <v>103.7</v>
      </c>
      <c r="BJ16" s="61">
        <v>103.6</v>
      </c>
      <c r="BK16" s="61">
        <v>103.6</v>
      </c>
      <c r="BL16" s="62">
        <v>103.6</v>
      </c>
      <c r="BN16" s="49" t="s">
        <v>74</v>
      </c>
      <c r="BP16" s="60" t="s">
        <v>3</v>
      </c>
      <c r="BQ16" s="61">
        <v>104.4</v>
      </c>
      <c r="BR16" s="61">
        <v>104.3</v>
      </c>
      <c r="BS16" s="61">
        <v>104.3</v>
      </c>
      <c r="BT16" s="62">
        <v>104.4</v>
      </c>
    </row>
    <row r="17" spans="2:72" x14ac:dyDescent="0.2">
      <c r="B17" s="49" t="s">
        <v>75</v>
      </c>
      <c r="D17" s="60" t="s">
        <v>3</v>
      </c>
      <c r="E17" s="61">
        <v>106.8</v>
      </c>
      <c r="F17" s="61">
        <v>106.8</v>
      </c>
      <c r="G17" s="61">
        <v>107.3</v>
      </c>
      <c r="H17" s="62">
        <v>105.3</v>
      </c>
      <c r="J17" s="49" t="s">
        <v>75</v>
      </c>
      <c r="L17" s="60" t="s">
        <v>3</v>
      </c>
      <c r="M17" s="61">
        <v>106.6</v>
      </c>
      <c r="N17" s="61">
        <v>106.7</v>
      </c>
      <c r="O17" s="61">
        <v>107</v>
      </c>
      <c r="P17" s="62">
        <v>105.7</v>
      </c>
      <c r="R17" s="49" t="s">
        <v>75</v>
      </c>
      <c r="T17" s="60" t="s">
        <v>3</v>
      </c>
      <c r="U17" s="61">
        <v>108.8</v>
      </c>
      <c r="V17" s="61">
        <v>108.9</v>
      </c>
      <c r="W17" s="61">
        <v>110.3</v>
      </c>
      <c r="X17" s="62">
        <v>105.8</v>
      </c>
      <c r="Z17" s="49" t="s">
        <v>75</v>
      </c>
      <c r="AB17" s="60" t="s">
        <v>3</v>
      </c>
      <c r="AC17" s="61">
        <v>106.8</v>
      </c>
      <c r="AD17" s="61">
        <v>106.9</v>
      </c>
      <c r="AE17" s="61">
        <v>107.5</v>
      </c>
      <c r="AF17" s="62">
        <v>105.5</v>
      </c>
      <c r="AH17" s="49" t="s">
        <v>75</v>
      </c>
      <c r="AJ17" s="60" t="s">
        <v>3</v>
      </c>
      <c r="AK17" s="61">
        <v>108.9</v>
      </c>
      <c r="AL17" s="61">
        <v>109</v>
      </c>
      <c r="AM17" s="61">
        <v>110.2</v>
      </c>
      <c r="AN17" s="62">
        <v>106.5</v>
      </c>
      <c r="AP17" s="49" t="s">
        <v>75</v>
      </c>
      <c r="AR17" s="60" t="s">
        <v>3</v>
      </c>
      <c r="AS17" s="61">
        <v>110.3</v>
      </c>
      <c r="AT17" s="61">
        <v>110.5</v>
      </c>
      <c r="AU17" s="61">
        <v>111.5</v>
      </c>
      <c r="AV17" s="62">
        <v>104.5</v>
      </c>
      <c r="AX17" s="49" t="s">
        <v>75</v>
      </c>
      <c r="AZ17" s="60" t="s">
        <v>3</v>
      </c>
      <c r="BA17" s="61">
        <v>107.8</v>
      </c>
      <c r="BB17" s="61">
        <v>107.9</v>
      </c>
      <c r="BC17" s="61">
        <v>108.7</v>
      </c>
      <c r="BD17" s="62">
        <v>106</v>
      </c>
      <c r="BF17" s="49" t="s">
        <v>75</v>
      </c>
      <c r="BH17" s="60" t="s">
        <v>3</v>
      </c>
      <c r="BI17" s="61">
        <v>106.8</v>
      </c>
      <c r="BJ17" s="61">
        <v>106.8</v>
      </c>
      <c r="BK17" s="61">
        <v>107.3</v>
      </c>
      <c r="BL17" s="62">
        <v>105.3</v>
      </c>
      <c r="BN17" s="49" t="s">
        <v>75</v>
      </c>
      <c r="BP17" s="60" t="s">
        <v>3</v>
      </c>
      <c r="BQ17" s="61">
        <v>109.1</v>
      </c>
      <c r="BR17" s="61">
        <v>109.2</v>
      </c>
      <c r="BS17" s="61">
        <v>110.3</v>
      </c>
      <c r="BT17" s="62">
        <v>106</v>
      </c>
    </row>
    <row r="18" spans="2:72" x14ac:dyDescent="0.2">
      <c r="B18" s="49" t="s">
        <v>76</v>
      </c>
      <c r="D18" s="60" t="s">
        <v>3</v>
      </c>
      <c r="E18" s="61">
        <v>115.6</v>
      </c>
      <c r="F18" s="61">
        <v>116.1</v>
      </c>
      <c r="G18" s="61">
        <v>117.9</v>
      </c>
      <c r="H18" s="62">
        <v>109.8</v>
      </c>
      <c r="J18" s="49" t="s">
        <v>76</v>
      </c>
      <c r="L18" s="60" t="s">
        <v>3</v>
      </c>
      <c r="M18" s="61">
        <v>114.5</v>
      </c>
      <c r="N18" s="61">
        <v>114.9</v>
      </c>
      <c r="O18" s="61">
        <v>117.2</v>
      </c>
      <c r="P18" s="62">
        <v>108.9</v>
      </c>
      <c r="R18" s="49" t="s">
        <v>76</v>
      </c>
      <c r="T18" s="60" t="s">
        <v>3</v>
      </c>
      <c r="U18" s="61">
        <v>118.4</v>
      </c>
      <c r="V18" s="61">
        <v>118.9</v>
      </c>
      <c r="W18" s="61">
        <v>123.2</v>
      </c>
      <c r="X18" s="62">
        <v>109.3</v>
      </c>
      <c r="Z18" s="49" t="s">
        <v>76</v>
      </c>
      <c r="AB18" s="60" t="s">
        <v>3</v>
      </c>
      <c r="AC18" s="61">
        <v>115.2</v>
      </c>
      <c r="AD18" s="61">
        <v>115.6</v>
      </c>
      <c r="AE18" s="61">
        <v>118.3</v>
      </c>
      <c r="AF18" s="62">
        <v>108.8</v>
      </c>
      <c r="AH18" s="49" t="s">
        <v>76</v>
      </c>
      <c r="AJ18" s="60" t="s">
        <v>3</v>
      </c>
      <c r="AK18" s="61">
        <v>118.8</v>
      </c>
      <c r="AL18" s="61">
        <v>119.3</v>
      </c>
      <c r="AM18" s="61">
        <v>123.6</v>
      </c>
      <c r="AN18" s="62">
        <v>110.3</v>
      </c>
      <c r="AP18" s="49" t="s">
        <v>76</v>
      </c>
      <c r="AR18" s="60" t="s">
        <v>3</v>
      </c>
      <c r="AS18" s="61">
        <v>125.3</v>
      </c>
      <c r="AT18" s="61">
        <v>126.4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116.9</v>
      </c>
      <c r="BB18" s="61">
        <v>117.4</v>
      </c>
      <c r="BC18" s="61">
        <v>120.2</v>
      </c>
      <c r="BD18" s="62">
        <v>109.8</v>
      </c>
      <c r="BF18" s="49" t="s">
        <v>76</v>
      </c>
      <c r="BH18" s="60" t="s">
        <v>3</v>
      </c>
      <c r="BI18" s="61">
        <v>115.5</v>
      </c>
      <c r="BJ18" s="61">
        <v>115.9</v>
      </c>
      <c r="BK18" s="61">
        <v>117.9</v>
      </c>
      <c r="BL18" s="62">
        <v>109.6</v>
      </c>
      <c r="BN18" s="49" t="s">
        <v>76</v>
      </c>
      <c r="BP18" s="60" t="s">
        <v>3</v>
      </c>
      <c r="BQ18" s="61">
        <v>120.1</v>
      </c>
      <c r="BR18" s="61">
        <v>120.6</v>
      </c>
      <c r="BS18" s="61">
        <v>124.2</v>
      </c>
      <c r="BT18" s="62">
        <v>110</v>
      </c>
    </row>
    <row r="19" spans="2:72" x14ac:dyDescent="0.2">
      <c r="B19" s="49" t="s">
        <v>97</v>
      </c>
      <c r="D19" s="60" t="s">
        <v>3</v>
      </c>
      <c r="E19" s="61">
        <v>121.9</v>
      </c>
      <c r="F19" s="61">
        <v>122.7</v>
      </c>
      <c r="G19" s="61">
        <v>124</v>
      </c>
      <c r="H19" s="62">
        <v>118.1</v>
      </c>
      <c r="J19" s="49" t="s">
        <v>97</v>
      </c>
      <c r="L19" s="60" t="s">
        <v>3</v>
      </c>
      <c r="M19" s="61">
        <v>121.3</v>
      </c>
      <c r="N19" s="61">
        <v>122</v>
      </c>
      <c r="O19" s="61">
        <v>124.3</v>
      </c>
      <c r="P19" s="62">
        <v>116.1</v>
      </c>
      <c r="R19" s="49" t="s">
        <v>97</v>
      </c>
      <c r="T19" s="60" t="s">
        <v>3</v>
      </c>
      <c r="U19" s="61">
        <v>125.6</v>
      </c>
      <c r="V19" s="61">
        <v>126.5</v>
      </c>
      <c r="W19" s="61">
        <v>131</v>
      </c>
      <c r="X19" s="62">
        <v>116.4</v>
      </c>
      <c r="Z19" s="49" t="s">
        <v>97</v>
      </c>
      <c r="AB19" s="60" t="s">
        <v>3</v>
      </c>
      <c r="AC19" s="61">
        <v>122.1</v>
      </c>
      <c r="AD19" s="61">
        <v>122.8</v>
      </c>
      <c r="AE19" s="61">
        <v>125.5</v>
      </c>
      <c r="AF19" s="62">
        <v>116.1</v>
      </c>
      <c r="AH19" s="49" t="s">
        <v>97</v>
      </c>
      <c r="AJ19" s="60" t="s">
        <v>3</v>
      </c>
      <c r="AK19" s="61">
        <v>125.5</v>
      </c>
      <c r="AL19" s="61">
        <v>126.2</v>
      </c>
      <c r="AM19" s="61">
        <v>130.4</v>
      </c>
      <c r="AN19" s="62">
        <v>117.6</v>
      </c>
      <c r="AP19" s="49" t="s">
        <v>97</v>
      </c>
      <c r="AR19" s="60" t="s">
        <v>3</v>
      </c>
      <c r="AS19" s="61">
        <v>130.6</v>
      </c>
      <c r="AT19" s="61">
        <v>132.1</v>
      </c>
      <c r="AU19" s="61">
        <v>134.5</v>
      </c>
      <c r="AV19" s="62">
        <v>117.9</v>
      </c>
      <c r="AX19" s="49" t="s">
        <v>97</v>
      </c>
      <c r="AZ19" s="60" t="s">
        <v>3</v>
      </c>
      <c r="BA19" s="61">
        <v>123.6</v>
      </c>
      <c r="BB19" s="61">
        <v>124.5</v>
      </c>
      <c r="BC19" s="61">
        <v>127.2</v>
      </c>
      <c r="BD19" s="62">
        <v>117.2</v>
      </c>
      <c r="BF19" s="49" t="s">
        <v>97</v>
      </c>
      <c r="BH19" s="60" t="s">
        <v>3</v>
      </c>
      <c r="BI19" s="61">
        <v>121.8</v>
      </c>
      <c r="BJ19" s="61">
        <v>122.6</v>
      </c>
      <c r="BK19" s="61">
        <v>124.3</v>
      </c>
      <c r="BL19" s="62">
        <v>117.6</v>
      </c>
      <c r="BN19" s="49" t="s">
        <v>97</v>
      </c>
      <c r="BP19" s="60" t="s">
        <v>3</v>
      </c>
      <c r="BQ19" s="61">
        <v>127</v>
      </c>
      <c r="BR19" s="61">
        <v>127.7</v>
      </c>
      <c r="BS19" s="61">
        <v>131.19999999999999</v>
      </c>
      <c r="BT19" s="62">
        <v>117.5</v>
      </c>
    </row>
    <row r="20" spans="2:72" x14ac:dyDescent="0.2">
      <c r="B20" s="49" t="s">
        <v>98</v>
      </c>
      <c r="D20" s="60" t="s">
        <v>3</v>
      </c>
      <c r="E20" s="61">
        <v>129.1</v>
      </c>
      <c r="F20" s="61">
        <v>130.1</v>
      </c>
      <c r="G20" s="61">
        <v>130.6</v>
      </c>
      <c r="H20" s="62">
        <v>128.30000000000001</v>
      </c>
      <c r="J20" s="49" t="s">
        <v>98</v>
      </c>
      <c r="L20" s="60" t="s">
        <v>3</v>
      </c>
      <c r="M20" s="61">
        <v>129.19999999999999</v>
      </c>
      <c r="N20" s="61">
        <v>130</v>
      </c>
      <c r="O20" s="61">
        <v>131.1</v>
      </c>
      <c r="P20" s="62">
        <v>127.3</v>
      </c>
      <c r="R20" s="49" t="s">
        <v>98</v>
      </c>
      <c r="T20" s="60" t="s">
        <v>3</v>
      </c>
      <c r="U20" s="61">
        <v>132.69999999999999</v>
      </c>
      <c r="V20" s="61">
        <v>133.6</v>
      </c>
      <c r="W20" s="61">
        <v>136.4</v>
      </c>
      <c r="X20" s="62">
        <v>127.4</v>
      </c>
      <c r="Z20" s="49" t="s">
        <v>98</v>
      </c>
      <c r="AB20" s="60" t="s">
        <v>3</v>
      </c>
      <c r="AC20" s="61">
        <v>130</v>
      </c>
      <c r="AD20" s="61">
        <v>130.9</v>
      </c>
      <c r="AE20" s="61">
        <v>132.69999999999999</v>
      </c>
      <c r="AF20" s="62">
        <v>126.5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134.80000000000001</v>
      </c>
      <c r="AN20" s="62">
        <v>128.5</v>
      </c>
      <c r="AP20" s="49" t="s">
        <v>98</v>
      </c>
      <c r="AR20" s="60" t="s">
        <v>3</v>
      </c>
      <c r="AS20" s="61">
        <v>136.6</v>
      </c>
      <c r="AT20" s="61">
        <v>138.1</v>
      </c>
      <c r="AU20" s="61">
        <v>139.9</v>
      </c>
      <c r="AV20" s="62">
        <v>127.7</v>
      </c>
      <c r="AX20" s="49" t="s">
        <v>98</v>
      </c>
      <c r="AZ20" s="60" t="s">
        <v>3</v>
      </c>
      <c r="BA20" s="61">
        <v>131</v>
      </c>
      <c r="BB20" s="61">
        <v>132.1</v>
      </c>
      <c r="BC20" s="61">
        <v>133.4</v>
      </c>
      <c r="BD20" s="62">
        <v>128.5</v>
      </c>
      <c r="BF20" s="49" t="s">
        <v>98</v>
      </c>
      <c r="BH20" s="60" t="s">
        <v>3</v>
      </c>
      <c r="BI20" s="61">
        <v>129.30000000000001</v>
      </c>
      <c r="BJ20" s="61">
        <v>130.19999999999999</v>
      </c>
      <c r="BK20" s="61">
        <v>130.9</v>
      </c>
      <c r="BL20" s="62">
        <v>127.9</v>
      </c>
      <c r="BN20" s="49" t="s">
        <v>98</v>
      </c>
      <c r="BP20" s="60" t="s">
        <v>3</v>
      </c>
      <c r="BQ20" s="61">
        <v>133.30000000000001</v>
      </c>
      <c r="BR20" s="61">
        <v>134.1</v>
      </c>
      <c r="BS20" s="61">
        <v>136.1</v>
      </c>
      <c r="BT20" s="62">
        <v>128.30000000000001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100.3</v>
      </c>
      <c r="F23" s="61">
        <v>100.4</v>
      </c>
      <c r="G23" s="61">
        <v>100.5</v>
      </c>
      <c r="H23" s="62">
        <v>99.9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99.9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100</v>
      </c>
      <c r="X23" s="62">
        <v>99.8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99.9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100.3</v>
      </c>
      <c r="AN23" s="62">
        <v>100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99.9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100.5</v>
      </c>
      <c r="BL23" s="62">
        <v>99.9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99.9</v>
      </c>
    </row>
    <row r="24" spans="2:72" x14ac:dyDescent="0.2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99.8</v>
      </c>
      <c r="V24" s="61">
        <v>99.8</v>
      </c>
      <c r="W24" s="61">
        <v>99.8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100</v>
      </c>
      <c r="AM24" s="61">
        <v>100</v>
      </c>
      <c r="AN24" s="62">
        <v>99.9</v>
      </c>
      <c r="AP24" s="49"/>
      <c r="AR24" s="60" t="s">
        <v>79</v>
      </c>
      <c r="AS24" s="61">
        <v>100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100</v>
      </c>
      <c r="BT24" s="62">
        <v>99.9</v>
      </c>
    </row>
    <row r="25" spans="2:72" x14ac:dyDescent="0.2">
      <c r="B25" s="49"/>
      <c r="D25" s="60" t="s">
        <v>80</v>
      </c>
      <c r="E25" s="61">
        <v>100.3</v>
      </c>
      <c r="F25" s="61">
        <v>100.3</v>
      </c>
      <c r="G25" s="61">
        <v>100.4</v>
      </c>
      <c r="H25" s="62">
        <v>99.9</v>
      </c>
      <c r="J25" s="49"/>
      <c r="L25" s="60" t="s">
        <v>80</v>
      </c>
      <c r="M25" s="61">
        <v>100.3</v>
      </c>
      <c r="N25" s="61">
        <v>100.3</v>
      </c>
      <c r="O25" s="61">
        <v>100.4</v>
      </c>
      <c r="P25" s="62">
        <v>99.9</v>
      </c>
      <c r="R25" s="49"/>
      <c r="T25" s="60" t="s">
        <v>80</v>
      </c>
      <c r="U25" s="61">
        <v>100.5</v>
      </c>
      <c r="V25" s="61">
        <v>100.6</v>
      </c>
      <c r="W25" s="61">
        <v>100.9</v>
      </c>
      <c r="X25" s="62">
        <v>99.9</v>
      </c>
      <c r="Z25" s="49"/>
      <c r="AB25" s="60" t="s">
        <v>80</v>
      </c>
      <c r="AC25" s="61">
        <v>100.2</v>
      </c>
      <c r="AD25" s="61">
        <v>100.2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100.5</v>
      </c>
      <c r="BC25" s="61">
        <v>100.7</v>
      </c>
      <c r="BD25" s="62">
        <v>99.9</v>
      </c>
      <c r="BF25" s="49"/>
      <c r="BH25" s="60" t="s">
        <v>80</v>
      </c>
      <c r="BI25" s="61">
        <v>100.2</v>
      </c>
      <c r="BJ25" s="61">
        <v>100.3</v>
      </c>
      <c r="BK25" s="61">
        <v>100.4</v>
      </c>
      <c r="BL25" s="62">
        <v>99.9</v>
      </c>
      <c r="BN25" s="49"/>
      <c r="BP25" s="60" t="s">
        <v>80</v>
      </c>
      <c r="BQ25" s="61">
        <v>100.7</v>
      </c>
      <c r="BR25" s="61">
        <v>100.7</v>
      </c>
      <c r="BS25" s="61">
        <v>101</v>
      </c>
      <c r="BT25" s="62">
        <v>99.9</v>
      </c>
    </row>
    <row r="26" spans="2:72" x14ac:dyDescent="0.2">
      <c r="B26" s="49"/>
      <c r="D26" s="60" t="s">
        <v>81</v>
      </c>
      <c r="E26" s="61">
        <v>100.2</v>
      </c>
      <c r="F26" s="61">
        <v>100.2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100.2</v>
      </c>
      <c r="AF26" s="62">
        <v>100</v>
      </c>
      <c r="AH26" s="49"/>
      <c r="AJ26" s="60" t="s">
        <v>81</v>
      </c>
      <c r="AK26" s="61">
        <v>100.6</v>
      </c>
      <c r="AL26" s="61">
        <v>100.6</v>
      </c>
      <c r="AM26" s="61">
        <v>100.8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100.4</v>
      </c>
      <c r="BB26" s="61">
        <v>100.4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100.2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100.7</v>
      </c>
      <c r="BT26" s="62">
        <v>100.1</v>
      </c>
    </row>
    <row r="27" spans="2:72" x14ac:dyDescent="0.2">
      <c r="B27" s="49"/>
      <c r="D27" s="60" t="s">
        <v>82</v>
      </c>
      <c r="E27" s="61">
        <v>100.2</v>
      </c>
      <c r="F27" s="61">
        <v>100.2</v>
      </c>
      <c r="G27" s="61">
        <v>100.1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2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100.3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100.6</v>
      </c>
      <c r="BT28" s="62">
        <v>100.3</v>
      </c>
    </row>
    <row r="29" spans="2:72" x14ac:dyDescent="0.2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100.2</v>
      </c>
      <c r="J29" s="49"/>
      <c r="L29" s="60" t="s">
        <v>84</v>
      </c>
      <c r="M29" s="61">
        <v>100.2</v>
      </c>
      <c r="N29" s="61">
        <v>100.1</v>
      </c>
      <c r="O29" s="61">
        <v>100.2</v>
      </c>
      <c r="P29" s="62">
        <v>100</v>
      </c>
      <c r="R29" s="49"/>
      <c r="T29" s="60" t="s">
        <v>84</v>
      </c>
      <c r="U29" s="61">
        <v>100.5</v>
      </c>
      <c r="V29" s="61">
        <v>100.5</v>
      </c>
      <c r="W29" s="61">
        <v>100.6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100.5</v>
      </c>
      <c r="AL29" s="61">
        <v>100.5</v>
      </c>
      <c r="AM29" s="61">
        <v>100.7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100.5</v>
      </c>
      <c r="BR29" s="61">
        <v>100.5</v>
      </c>
      <c r="BS29" s="61">
        <v>100.6</v>
      </c>
      <c r="BT29" s="62">
        <v>100.1</v>
      </c>
    </row>
    <row r="30" spans="2:72" x14ac:dyDescent="0.2">
      <c r="B30" s="49"/>
      <c r="D30" s="60" t="s">
        <v>85</v>
      </c>
      <c r="E30" s="61">
        <v>100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100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100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100.1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</v>
      </c>
      <c r="BS30" s="61">
        <v>100.1</v>
      </c>
      <c r="BT30" s="62">
        <v>99.9</v>
      </c>
    </row>
    <row r="31" spans="2:72" x14ac:dyDescent="0.2">
      <c r="B31" s="49"/>
      <c r="D31" s="60" t="s">
        <v>86</v>
      </c>
      <c r="E31" s="61">
        <v>100</v>
      </c>
      <c r="F31" s="61">
        <v>100</v>
      </c>
      <c r="G31" s="61">
        <v>99.9</v>
      </c>
      <c r="H31" s="62">
        <v>100.1</v>
      </c>
      <c r="J31" s="49"/>
      <c r="L31" s="60" t="s">
        <v>86</v>
      </c>
      <c r="M31" s="61">
        <v>100</v>
      </c>
      <c r="N31" s="61">
        <v>100</v>
      </c>
      <c r="O31" s="61">
        <v>99.9</v>
      </c>
      <c r="P31" s="62">
        <v>100.2</v>
      </c>
      <c r="R31" s="49"/>
      <c r="T31" s="60" t="s">
        <v>86</v>
      </c>
      <c r="U31" s="61">
        <v>99.9</v>
      </c>
      <c r="V31" s="61">
        <v>99.9</v>
      </c>
      <c r="W31" s="61">
        <v>99.8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</v>
      </c>
      <c r="AF31" s="62">
        <v>100.2</v>
      </c>
      <c r="AH31" s="49"/>
      <c r="AJ31" s="60" t="s">
        <v>86</v>
      </c>
      <c r="AK31" s="61">
        <v>99.8</v>
      </c>
      <c r="AL31" s="61">
        <v>99.8</v>
      </c>
      <c r="AM31" s="61">
        <v>99.6</v>
      </c>
      <c r="AN31" s="62">
        <v>100.1</v>
      </c>
      <c r="AP31" s="49"/>
      <c r="AR31" s="60" t="s">
        <v>86</v>
      </c>
      <c r="AS31" s="61">
        <v>100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99.9</v>
      </c>
      <c r="BB31" s="61">
        <v>99.9</v>
      </c>
      <c r="BC31" s="61">
        <v>99.9</v>
      </c>
      <c r="BD31" s="62">
        <v>100.1</v>
      </c>
      <c r="BF31" s="49"/>
      <c r="BH31" s="60" t="s">
        <v>86</v>
      </c>
      <c r="BI31" s="61">
        <v>100</v>
      </c>
      <c r="BJ31" s="61">
        <v>100</v>
      </c>
      <c r="BK31" s="61">
        <v>99.9</v>
      </c>
      <c r="BL31" s="62">
        <v>100.1</v>
      </c>
      <c r="BN31" s="49"/>
      <c r="BP31" s="60" t="s">
        <v>86</v>
      </c>
      <c r="BQ31" s="61">
        <v>99.8</v>
      </c>
      <c r="BR31" s="61">
        <v>99.8</v>
      </c>
      <c r="BS31" s="61">
        <v>99.7</v>
      </c>
      <c r="BT31" s="62">
        <v>100.1</v>
      </c>
    </row>
    <row r="32" spans="2:72" x14ac:dyDescent="0.2">
      <c r="B32" s="49"/>
      <c r="D32" s="60" t="s">
        <v>87</v>
      </c>
      <c r="E32" s="61">
        <v>99.7</v>
      </c>
      <c r="F32" s="61">
        <v>99.7</v>
      </c>
      <c r="G32" s="61">
        <v>99.7</v>
      </c>
      <c r="H32" s="62">
        <v>99.9</v>
      </c>
      <c r="J32" s="49"/>
      <c r="L32" s="60" t="s">
        <v>87</v>
      </c>
      <c r="M32" s="61">
        <v>99.8</v>
      </c>
      <c r="N32" s="61">
        <v>99.8</v>
      </c>
      <c r="O32" s="61">
        <v>99.7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99.3</v>
      </c>
      <c r="X32" s="62">
        <v>100</v>
      </c>
      <c r="Z32" s="49"/>
      <c r="AB32" s="60" t="s">
        <v>87</v>
      </c>
      <c r="AC32" s="61">
        <v>99.9</v>
      </c>
      <c r="AD32" s="61">
        <v>99.9</v>
      </c>
      <c r="AE32" s="61">
        <v>99.8</v>
      </c>
      <c r="AF32" s="62">
        <v>100.1</v>
      </c>
      <c r="AH32" s="49"/>
      <c r="AJ32" s="60" t="s">
        <v>87</v>
      </c>
      <c r="AK32" s="61">
        <v>99.3</v>
      </c>
      <c r="AL32" s="61">
        <v>99.3</v>
      </c>
      <c r="AM32" s="61">
        <v>98.9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99.6</v>
      </c>
      <c r="BB32" s="61">
        <v>99.6</v>
      </c>
      <c r="BC32" s="61">
        <v>99.5</v>
      </c>
      <c r="BD32" s="62">
        <v>99.9</v>
      </c>
      <c r="BF32" s="49"/>
      <c r="BH32" s="60" t="s">
        <v>87</v>
      </c>
      <c r="BI32" s="61">
        <v>99.7</v>
      </c>
      <c r="BJ32" s="61">
        <v>99.7</v>
      </c>
      <c r="BK32" s="61">
        <v>99.7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99.1</v>
      </c>
      <c r="BT32" s="62">
        <v>99.9</v>
      </c>
    </row>
    <row r="33" spans="2:72" x14ac:dyDescent="0.2">
      <c r="B33" s="49"/>
      <c r="D33" s="60" t="s">
        <v>88</v>
      </c>
      <c r="E33" s="61">
        <v>99.5</v>
      </c>
      <c r="F33" s="61">
        <v>99.5</v>
      </c>
      <c r="G33" s="61">
        <v>99.5</v>
      </c>
      <c r="H33" s="62">
        <v>99.8</v>
      </c>
      <c r="J33" s="49"/>
      <c r="L33" s="60" t="s">
        <v>88</v>
      </c>
      <c r="M33" s="61">
        <v>99.6</v>
      </c>
      <c r="N33" s="61">
        <v>99.6</v>
      </c>
      <c r="O33" s="61">
        <v>99.5</v>
      </c>
      <c r="P33" s="62">
        <v>99.9</v>
      </c>
      <c r="R33" s="49"/>
      <c r="T33" s="60" t="s">
        <v>88</v>
      </c>
      <c r="U33" s="61">
        <v>99.4</v>
      </c>
      <c r="V33" s="61">
        <v>99.4</v>
      </c>
      <c r="W33" s="61">
        <v>99.2</v>
      </c>
      <c r="X33" s="62">
        <v>99.9</v>
      </c>
      <c r="Z33" s="49"/>
      <c r="AB33" s="60" t="s">
        <v>88</v>
      </c>
      <c r="AC33" s="61">
        <v>99.7</v>
      </c>
      <c r="AD33" s="61">
        <v>99.7</v>
      </c>
      <c r="AE33" s="61">
        <v>99.6</v>
      </c>
      <c r="AF33" s="62">
        <v>100</v>
      </c>
      <c r="AH33" s="49"/>
      <c r="AJ33" s="60" t="s">
        <v>88</v>
      </c>
      <c r="AK33" s="61">
        <v>99.2</v>
      </c>
      <c r="AL33" s="61">
        <v>99.2</v>
      </c>
      <c r="AM33" s="61">
        <v>98.8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</v>
      </c>
      <c r="AV33" s="62">
        <v>99.9</v>
      </c>
      <c r="AX33" s="49"/>
      <c r="AZ33" s="60" t="s">
        <v>88</v>
      </c>
      <c r="BA33" s="61">
        <v>99.5</v>
      </c>
      <c r="BB33" s="61">
        <v>99.4</v>
      </c>
      <c r="BC33" s="61">
        <v>99.3</v>
      </c>
      <c r="BD33" s="62">
        <v>99.8</v>
      </c>
      <c r="BF33" s="49"/>
      <c r="BH33" s="60" t="s">
        <v>88</v>
      </c>
      <c r="BI33" s="61">
        <v>99.6</v>
      </c>
      <c r="BJ33" s="61">
        <v>99.6</v>
      </c>
      <c r="BK33" s="61">
        <v>99.5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99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99.3</v>
      </c>
      <c r="F34" s="66">
        <v>99.3</v>
      </c>
      <c r="G34" s="66">
        <v>99.2</v>
      </c>
      <c r="H34" s="67">
        <v>99.7</v>
      </c>
      <c r="J34" s="63"/>
      <c r="K34" s="64"/>
      <c r="L34" s="65" t="s">
        <v>89</v>
      </c>
      <c r="M34" s="66">
        <v>99.4</v>
      </c>
      <c r="N34" s="66">
        <v>99.4</v>
      </c>
      <c r="O34" s="66">
        <v>99.2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98.7</v>
      </c>
      <c r="X34" s="67">
        <v>99.8</v>
      </c>
      <c r="Z34" s="63"/>
      <c r="AA34" s="64"/>
      <c r="AB34" s="65" t="s">
        <v>89</v>
      </c>
      <c r="AC34" s="66">
        <v>99.5</v>
      </c>
      <c r="AD34" s="66">
        <v>99.5</v>
      </c>
      <c r="AE34" s="66">
        <v>99.4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98.7</v>
      </c>
      <c r="AM34" s="66">
        <v>98.2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99.1</v>
      </c>
      <c r="BB34" s="66">
        <v>99.1</v>
      </c>
      <c r="BC34" s="66">
        <v>98.9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99.2</v>
      </c>
      <c r="BL34" s="67">
        <v>99.7</v>
      </c>
      <c r="BN34" s="63"/>
      <c r="BO34" s="64"/>
      <c r="BP34" s="65" t="s">
        <v>89</v>
      </c>
      <c r="BQ34" s="66">
        <v>98.8</v>
      </c>
      <c r="BR34" s="66">
        <v>98.8</v>
      </c>
      <c r="BS34" s="66">
        <v>98.4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99.3</v>
      </c>
      <c r="F35" s="61">
        <v>99.3</v>
      </c>
      <c r="G35" s="61">
        <v>99.2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99.3</v>
      </c>
      <c r="O35" s="61">
        <v>99.2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99</v>
      </c>
      <c r="W35" s="61">
        <v>98.7</v>
      </c>
      <c r="X35" s="62">
        <v>99.7</v>
      </c>
      <c r="Z35" s="49" t="s">
        <v>90</v>
      </c>
      <c r="AB35" s="60" t="s">
        <v>78</v>
      </c>
      <c r="AC35" s="61">
        <v>99.5</v>
      </c>
      <c r="AD35" s="61">
        <v>99.5</v>
      </c>
      <c r="AE35" s="61">
        <v>99.3</v>
      </c>
      <c r="AF35" s="62">
        <v>99.8</v>
      </c>
      <c r="AH35" s="49" t="s">
        <v>90</v>
      </c>
      <c r="AJ35" s="60" t="s">
        <v>78</v>
      </c>
      <c r="AK35" s="61">
        <v>98.7</v>
      </c>
      <c r="AL35" s="61">
        <v>98.7</v>
      </c>
      <c r="AM35" s="61">
        <v>98.2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99.3</v>
      </c>
      <c r="BJ35" s="61">
        <v>99.3</v>
      </c>
      <c r="BK35" s="61">
        <v>99.2</v>
      </c>
      <c r="BL35" s="62">
        <v>99.6</v>
      </c>
      <c r="BN35" s="49" t="s">
        <v>90</v>
      </c>
      <c r="BP35" s="60" t="s">
        <v>78</v>
      </c>
      <c r="BQ35" s="61">
        <v>98.8</v>
      </c>
      <c r="BR35" s="61">
        <v>98.7</v>
      </c>
      <c r="BS35" s="61">
        <v>98.4</v>
      </c>
      <c r="BT35" s="62">
        <v>99.6</v>
      </c>
    </row>
    <row r="36" spans="2:72" x14ac:dyDescent="0.2">
      <c r="B36" s="49"/>
      <c r="D36" s="60" t="s">
        <v>79</v>
      </c>
      <c r="E36" s="61">
        <v>99.3</v>
      </c>
      <c r="F36" s="61">
        <v>99.2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100.1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100.1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100.1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100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100</v>
      </c>
    </row>
    <row r="37" spans="2:72" x14ac:dyDescent="0.2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97.8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98.6</v>
      </c>
      <c r="BD37" s="62">
        <v>99.8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98.1</v>
      </c>
      <c r="BT37" s="62">
        <v>99.9</v>
      </c>
    </row>
    <row r="38" spans="2:72" x14ac:dyDescent="0.2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99.5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99.9</v>
      </c>
      <c r="R38" s="49"/>
      <c r="T38" s="60" t="s">
        <v>81</v>
      </c>
      <c r="U38" s="61">
        <v>98.7</v>
      </c>
      <c r="V38" s="61">
        <v>98.7</v>
      </c>
      <c r="W38" s="61">
        <v>98.1</v>
      </c>
      <c r="X38" s="62">
        <v>99.9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99.9</v>
      </c>
      <c r="AH38" s="49"/>
      <c r="AJ38" s="60" t="s">
        <v>81</v>
      </c>
      <c r="AK38" s="61">
        <v>98.4</v>
      </c>
      <c r="AL38" s="61">
        <v>98.3</v>
      </c>
      <c r="AM38" s="61">
        <v>97.5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99.8</v>
      </c>
      <c r="BF38" s="49"/>
      <c r="BH38" s="60" t="s">
        <v>81</v>
      </c>
      <c r="BI38" s="61">
        <v>99.1</v>
      </c>
      <c r="BJ38" s="61">
        <v>99.1</v>
      </c>
      <c r="BK38" s="61">
        <v>98.9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97.8</v>
      </c>
      <c r="BT38" s="62">
        <v>99.8</v>
      </c>
    </row>
    <row r="39" spans="2:72" x14ac:dyDescent="0.2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99.9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99.8</v>
      </c>
      <c r="AT39" s="61">
        <v>99.8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99.8</v>
      </c>
      <c r="BF39" s="49"/>
      <c r="BH39" s="60" t="s">
        <v>82</v>
      </c>
      <c r="BI39" s="61">
        <v>99.4</v>
      </c>
      <c r="BJ39" s="61">
        <v>99.4</v>
      </c>
      <c r="BK39" s="61">
        <v>99.3</v>
      </c>
      <c r="BL39" s="62">
        <v>99.7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99.9</v>
      </c>
    </row>
    <row r="40" spans="2:72" x14ac:dyDescent="0.2">
      <c r="B40" s="49"/>
      <c r="D40" s="60" t="s">
        <v>83</v>
      </c>
      <c r="E40" s="61">
        <v>99.5</v>
      </c>
      <c r="F40" s="61">
        <v>99.5</v>
      </c>
      <c r="G40" s="61">
        <v>99.5</v>
      </c>
      <c r="H40" s="62">
        <v>99.4</v>
      </c>
      <c r="J40" s="49"/>
      <c r="L40" s="60" t="s">
        <v>83</v>
      </c>
      <c r="M40" s="61">
        <v>99.5</v>
      </c>
      <c r="N40" s="61">
        <v>99.5</v>
      </c>
      <c r="O40" s="61">
        <v>99.4</v>
      </c>
      <c r="P40" s="62">
        <v>99.8</v>
      </c>
      <c r="R40" s="49"/>
      <c r="T40" s="60" t="s">
        <v>83</v>
      </c>
      <c r="U40" s="61">
        <v>98.8</v>
      </c>
      <c r="V40" s="61">
        <v>98.8</v>
      </c>
      <c r="W40" s="61">
        <v>98.3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99.4</v>
      </c>
      <c r="AF40" s="62">
        <v>99.9</v>
      </c>
      <c r="AH40" s="49"/>
      <c r="AJ40" s="60" t="s">
        <v>83</v>
      </c>
      <c r="AK40" s="61">
        <v>98.5</v>
      </c>
      <c r="AL40" s="61">
        <v>98.5</v>
      </c>
      <c r="AM40" s="61">
        <v>97.8</v>
      </c>
      <c r="AN40" s="62">
        <v>99.9</v>
      </c>
      <c r="AP40" s="49"/>
      <c r="AR40" s="60" t="s">
        <v>83</v>
      </c>
      <c r="AS40" s="61">
        <v>99.8</v>
      </c>
      <c r="AT40" s="61">
        <v>99.8</v>
      </c>
      <c r="AU40" s="61">
        <v>99.8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98.8</v>
      </c>
      <c r="BD40" s="62">
        <v>99.7</v>
      </c>
      <c r="BF40" s="49"/>
      <c r="BH40" s="60" t="s">
        <v>83</v>
      </c>
      <c r="BI40" s="61">
        <v>99.5</v>
      </c>
      <c r="BJ40" s="61">
        <v>99.5</v>
      </c>
      <c r="BK40" s="61">
        <v>99.4</v>
      </c>
      <c r="BL40" s="62">
        <v>99.5</v>
      </c>
      <c r="BN40" s="49"/>
      <c r="BP40" s="60" t="s">
        <v>83</v>
      </c>
      <c r="BQ40" s="61">
        <v>98.5</v>
      </c>
      <c r="BR40" s="61">
        <v>98.5</v>
      </c>
      <c r="BS40" s="61">
        <v>98</v>
      </c>
      <c r="BT40" s="62">
        <v>99.8</v>
      </c>
    </row>
    <row r="41" spans="2:72" x14ac:dyDescent="0.2">
      <c r="B41" s="49"/>
      <c r="D41" s="60" t="s">
        <v>84</v>
      </c>
      <c r="E41" s="61">
        <v>99.5</v>
      </c>
      <c r="F41" s="61">
        <v>99.4</v>
      </c>
      <c r="G41" s="61">
        <v>99.4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99.3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98.3</v>
      </c>
      <c r="X41" s="62">
        <v>99.8</v>
      </c>
      <c r="Z41" s="49"/>
      <c r="AB41" s="60" t="s">
        <v>84</v>
      </c>
      <c r="AC41" s="61">
        <v>99.5</v>
      </c>
      <c r="AD41" s="61">
        <v>99.5</v>
      </c>
      <c r="AE41" s="61">
        <v>99.4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97.8</v>
      </c>
      <c r="AN41" s="62">
        <v>99.8</v>
      </c>
      <c r="AP41" s="49"/>
      <c r="AR41" s="60" t="s">
        <v>84</v>
      </c>
      <c r="AS41" s="61">
        <v>99.8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99.7</v>
      </c>
      <c r="BF41" s="49"/>
      <c r="BH41" s="60" t="s">
        <v>84</v>
      </c>
      <c r="BI41" s="61">
        <v>99.5</v>
      </c>
      <c r="BJ41" s="61">
        <v>99.4</v>
      </c>
      <c r="BK41" s="61">
        <v>99.4</v>
      </c>
      <c r="BL41" s="62">
        <v>99.6</v>
      </c>
      <c r="BN41" s="49"/>
      <c r="BP41" s="60" t="s">
        <v>84</v>
      </c>
      <c r="BQ41" s="61">
        <v>98.5</v>
      </c>
      <c r="BR41" s="61">
        <v>98.5</v>
      </c>
      <c r="BS41" s="61">
        <v>98</v>
      </c>
      <c r="BT41" s="62">
        <v>99.7</v>
      </c>
    </row>
    <row r="42" spans="2:72" x14ac:dyDescent="0.2">
      <c r="B42" s="49"/>
      <c r="D42" s="60" t="s">
        <v>85</v>
      </c>
      <c r="E42" s="61">
        <v>99.3</v>
      </c>
      <c r="F42" s="61">
        <v>99.3</v>
      </c>
      <c r="G42" s="61">
        <v>99.3</v>
      </c>
      <c r="H42" s="62">
        <v>99.3</v>
      </c>
      <c r="J42" s="49"/>
      <c r="L42" s="60" t="s">
        <v>85</v>
      </c>
      <c r="M42" s="61">
        <v>99.4</v>
      </c>
      <c r="N42" s="61">
        <v>99.3</v>
      </c>
      <c r="O42" s="61">
        <v>99.1</v>
      </c>
      <c r="P42" s="62">
        <v>99.9</v>
      </c>
      <c r="R42" s="49"/>
      <c r="T42" s="60" t="s">
        <v>85</v>
      </c>
      <c r="U42" s="61">
        <v>98.5</v>
      </c>
      <c r="V42" s="61">
        <v>98.4</v>
      </c>
      <c r="W42" s="61">
        <v>97.7</v>
      </c>
      <c r="X42" s="62">
        <v>99.8</v>
      </c>
      <c r="Z42" s="49"/>
      <c r="AB42" s="60" t="s">
        <v>85</v>
      </c>
      <c r="AC42" s="61">
        <v>99.4</v>
      </c>
      <c r="AD42" s="61">
        <v>99.4</v>
      </c>
      <c r="AE42" s="61">
        <v>99.2</v>
      </c>
      <c r="AF42" s="62">
        <v>99.9</v>
      </c>
      <c r="AH42" s="49"/>
      <c r="AJ42" s="60" t="s">
        <v>85</v>
      </c>
      <c r="AK42" s="61">
        <v>98.2</v>
      </c>
      <c r="AL42" s="61">
        <v>98.1</v>
      </c>
      <c r="AM42" s="61">
        <v>97.2</v>
      </c>
      <c r="AN42" s="62">
        <v>99.9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99.3</v>
      </c>
      <c r="BJ42" s="61">
        <v>99.3</v>
      </c>
      <c r="BK42" s="61">
        <v>99.2</v>
      </c>
      <c r="BL42" s="62">
        <v>99.4</v>
      </c>
      <c r="BN42" s="49"/>
      <c r="BP42" s="60" t="s">
        <v>85</v>
      </c>
      <c r="BQ42" s="61">
        <v>98.2</v>
      </c>
      <c r="BR42" s="61">
        <v>98.1</v>
      </c>
      <c r="BS42" s="61">
        <v>97.5</v>
      </c>
      <c r="BT42" s="62">
        <v>99.7</v>
      </c>
    </row>
    <row r="43" spans="2:72" x14ac:dyDescent="0.2">
      <c r="B43" s="49"/>
      <c r="D43" s="60" t="s">
        <v>86</v>
      </c>
      <c r="E43" s="61">
        <v>99.5</v>
      </c>
      <c r="F43" s="61">
        <v>99.4</v>
      </c>
      <c r="G43" s="61">
        <v>99.4</v>
      </c>
      <c r="H43" s="62">
        <v>99.5</v>
      </c>
      <c r="J43" s="49"/>
      <c r="L43" s="60" t="s">
        <v>86</v>
      </c>
      <c r="M43" s="61">
        <v>99.5</v>
      </c>
      <c r="N43" s="61">
        <v>99.4</v>
      </c>
      <c r="O43" s="61">
        <v>99.1</v>
      </c>
      <c r="P43" s="62">
        <v>100.2</v>
      </c>
      <c r="R43" s="49"/>
      <c r="T43" s="60" t="s">
        <v>86</v>
      </c>
      <c r="U43" s="61">
        <v>98.5</v>
      </c>
      <c r="V43" s="61">
        <v>98.4</v>
      </c>
      <c r="W43" s="61">
        <v>97.6</v>
      </c>
      <c r="X43" s="62">
        <v>100.1</v>
      </c>
      <c r="Z43" s="49"/>
      <c r="AB43" s="60" t="s">
        <v>86</v>
      </c>
      <c r="AC43" s="61">
        <v>99.6</v>
      </c>
      <c r="AD43" s="61">
        <v>99.5</v>
      </c>
      <c r="AE43" s="61">
        <v>99.2</v>
      </c>
      <c r="AF43" s="62">
        <v>100.2</v>
      </c>
      <c r="AH43" s="49"/>
      <c r="AJ43" s="60" t="s">
        <v>86</v>
      </c>
      <c r="AK43" s="61">
        <v>98.1</v>
      </c>
      <c r="AL43" s="61">
        <v>98</v>
      </c>
      <c r="AM43" s="61">
        <v>97</v>
      </c>
      <c r="AN43" s="62">
        <v>100.1</v>
      </c>
      <c r="AP43" s="49"/>
      <c r="AR43" s="60" t="s">
        <v>86</v>
      </c>
      <c r="AS43" s="61">
        <v>99.8</v>
      </c>
      <c r="AT43" s="61">
        <v>99.7</v>
      </c>
      <c r="AU43" s="61">
        <v>99.7</v>
      </c>
      <c r="AV43" s="62">
        <v>100</v>
      </c>
      <c r="AX43" s="49"/>
      <c r="AZ43" s="60" t="s">
        <v>86</v>
      </c>
      <c r="BA43" s="61">
        <v>98.9</v>
      </c>
      <c r="BB43" s="61">
        <v>98.8</v>
      </c>
      <c r="BC43" s="61">
        <v>98.4</v>
      </c>
      <c r="BD43" s="62">
        <v>99.9</v>
      </c>
      <c r="BF43" s="49"/>
      <c r="BH43" s="60" t="s">
        <v>86</v>
      </c>
      <c r="BI43" s="61">
        <v>99.5</v>
      </c>
      <c r="BJ43" s="61">
        <v>99.4</v>
      </c>
      <c r="BK43" s="61">
        <v>99.3</v>
      </c>
      <c r="BL43" s="62">
        <v>99.7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</v>
      </c>
    </row>
    <row r="44" spans="2:72" x14ac:dyDescent="0.2">
      <c r="B44" s="49"/>
      <c r="D44" s="60" t="s">
        <v>87</v>
      </c>
      <c r="E44" s="61">
        <v>99.4</v>
      </c>
      <c r="F44" s="61">
        <v>99.3</v>
      </c>
      <c r="G44" s="61">
        <v>99.3</v>
      </c>
      <c r="H44" s="62">
        <v>99.4</v>
      </c>
      <c r="J44" s="49"/>
      <c r="L44" s="60" t="s">
        <v>87</v>
      </c>
      <c r="M44" s="61">
        <v>99.5</v>
      </c>
      <c r="N44" s="61">
        <v>99.4</v>
      </c>
      <c r="O44" s="61">
        <v>99.1</v>
      </c>
      <c r="P44" s="62">
        <v>100.1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100</v>
      </c>
      <c r="Z44" s="49"/>
      <c r="AB44" s="60" t="s">
        <v>87</v>
      </c>
      <c r="AC44" s="61">
        <v>99.5</v>
      </c>
      <c r="AD44" s="61">
        <v>99.4</v>
      </c>
      <c r="AE44" s="61">
        <v>99.1</v>
      </c>
      <c r="AF44" s="62">
        <v>100.2</v>
      </c>
      <c r="AH44" s="49"/>
      <c r="AJ44" s="60" t="s">
        <v>87</v>
      </c>
      <c r="AK44" s="61">
        <v>98.1</v>
      </c>
      <c r="AL44" s="61">
        <v>98</v>
      </c>
      <c r="AM44" s="61">
        <v>97</v>
      </c>
      <c r="AN44" s="62">
        <v>100.1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</v>
      </c>
      <c r="AX44" s="49"/>
      <c r="AZ44" s="60" t="s">
        <v>87</v>
      </c>
      <c r="BA44" s="61">
        <v>98.8</v>
      </c>
      <c r="BB44" s="61">
        <v>98.7</v>
      </c>
      <c r="BC44" s="61">
        <v>98.3</v>
      </c>
      <c r="BD44" s="62">
        <v>99.8</v>
      </c>
      <c r="BF44" s="49"/>
      <c r="BH44" s="60" t="s">
        <v>87</v>
      </c>
      <c r="BI44" s="61">
        <v>99.4</v>
      </c>
      <c r="BJ44" s="61">
        <v>99.3</v>
      </c>
      <c r="BK44" s="61">
        <v>99.2</v>
      </c>
      <c r="BL44" s="62">
        <v>99.6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99.9</v>
      </c>
    </row>
    <row r="45" spans="2:72" x14ac:dyDescent="0.2">
      <c r="B45" s="49"/>
      <c r="D45" s="60" t="s">
        <v>88</v>
      </c>
      <c r="E45" s="61">
        <v>99.5</v>
      </c>
      <c r="F45" s="61">
        <v>99.3</v>
      </c>
      <c r="G45" s="61">
        <v>99.3</v>
      </c>
      <c r="H45" s="62">
        <v>99.5</v>
      </c>
      <c r="J45" s="49"/>
      <c r="L45" s="60" t="s">
        <v>88</v>
      </c>
      <c r="M45" s="61">
        <v>99.6</v>
      </c>
      <c r="N45" s="61">
        <v>99.4</v>
      </c>
      <c r="O45" s="61">
        <v>99.1</v>
      </c>
      <c r="P45" s="62">
        <v>100.2</v>
      </c>
      <c r="R45" s="49"/>
      <c r="T45" s="60" t="s">
        <v>88</v>
      </c>
      <c r="U45" s="61">
        <v>98.5</v>
      </c>
      <c r="V45" s="61">
        <v>98.4</v>
      </c>
      <c r="W45" s="61">
        <v>97.6</v>
      </c>
      <c r="X45" s="62">
        <v>100.1</v>
      </c>
      <c r="Z45" s="49"/>
      <c r="AB45" s="60" t="s">
        <v>88</v>
      </c>
      <c r="AC45" s="61">
        <v>99.6</v>
      </c>
      <c r="AD45" s="61">
        <v>99.4</v>
      </c>
      <c r="AE45" s="61">
        <v>99.1</v>
      </c>
      <c r="AF45" s="62">
        <v>100.2</v>
      </c>
      <c r="AH45" s="49"/>
      <c r="AJ45" s="60" t="s">
        <v>88</v>
      </c>
      <c r="AK45" s="61">
        <v>98.2</v>
      </c>
      <c r="AL45" s="61">
        <v>98</v>
      </c>
      <c r="AM45" s="61">
        <v>97</v>
      </c>
      <c r="AN45" s="62">
        <v>100.1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99.7</v>
      </c>
      <c r="AX45" s="49"/>
      <c r="AZ45" s="60" t="s">
        <v>88</v>
      </c>
      <c r="BA45" s="61">
        <v>98.9</v>
      </c>
      <c r="BB45" s="61">
        <v>98.7</v>
      </c>
      <c r="BC45" s="61">
        <v>98.3</v>
      </c>
      <c r="BD45" s="62">
        <v>99.9</v>
      </c>
      <c r="BF45" s="49"/>
      <c r="BH45" s="60" t="s">
        <v>88</v>
      </c>
      <c r="BI45" s="61">
        <v>99.5</v>
      </c>
      <c r="BJ45" s="61">
        <v>99.3</v>
      </c>
      <c r="BK45" s="61">
        <v>99.2</v>
      </c>
      <c r="BL45" s="62">
        <v>99.7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</v>
      </c>
    </row>
    <row r="46" spans="2:72" x14ac:dyDescent="0.2">
      <c r="B46" s="63"/>
      <c r="C46" s="64"/>
      <c r="D46" s="65" t="s">
        <v>89</v>
      </c>
      <c r="E46" s="66">
        <v>99.8</v>
      </c>
      <c r="F46" s="66">
        <v>99.7</v>
      </c>
      <c r="G46" s="66">
        <v>99.6</v>
      </c>
      <c r="H46" s="67">
        <v>99.9</v>
      </c>
      <c r="J46" s="63"/>
      <c r="K46" s="64"/>
      <c r="L46" s="65" t="s">
        <v>89</v>
      </c>
      <c r="M46" s="66">
        <v>99.9</v>
      </c>
      <c r="N46" s="66">
        <v>99.8</v>
      </c>
      <c r="O46" s="66">
        <v>99.5</v>
      </c>
      <c r="P46" s="67">
        <v>100.5</v>
      </c>
      <c r="R46" s="63"/>
      <c r="S46" s="64"/>
      <c r="T46" s="65" t="s">
        <v>89</v>
      </c>
      <c r="U46" s="66">
        <v>99</v>
      </c>
      <c r="V46" s="66">
        <v>98.9</v>
      </c>
      <c r="W46" s="66">
        <v>98.2</v>
      </c>
      <c r="X46" s="67">
        <v>100.4</v>
      </c>
      <c r="Z46" s="63"/>
      <c r="AA46" s="64"/>
      <c r="AB46" s="65" t="s">
        <v>89</v>
      </c>
      <c r="AC46" s="66">
        <v>99.9</v>
      </c>
      <c r="AD46" s="66">
        <v>99.8</v>
      </c>
      <c r="AE46" s="66">
        <v>99.5</v>
      </c>
      <c r="AF46" s="67">
        <v>100.5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100.5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99.6</v>
      </c>
      <c r="AV46" s="67">
        <v>99.9</v>
      </c>
      <c r="AX46" s="63"/>
      <c r="AY46" s="64"/>
      <c r="AZ46" s="65" t="s">
        <v>89</v>
      </c>
      <c r="BA46" s="66">
        <v>99.3</v>
      </c>
      <c r="BB46" s="66">
        <v>99.2</v>
      </c>
      <c r="BC46" s="66">
        <v>98.8</v>
      </c>
      <c r="BD46" s="67">
        <v>100.3</v>
      </c>
      <c r="BF46" s="63"/>
      <c r="BG46" s="64"/>
      <c r="BH46" s="65" t="s">
        <v>89</v>
      </c>
      <c r="BI46" s="66">
        <v>99.8</v>
      </c>
      <c r="BJ46" s="66">
        <v>99.7</v>
      </c>
      <c r="BK46" s="66">
        <v>99.6</v>
      </c>
      <c r="BL46" s="67">
        <v>100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100.4</v>
      </c>
    </row>
    <row r="47" spans="2:72" x14ac:dyDescent="0.2">
      <c r="B47" s="49" t="s">
        <v>71</v>
      </c>
      <c r="D47" s="60" t="s">
        <v>78</v>
      </c>
      <c r="E47" s="61">
        <v>99.9</v>
      </c>
      <c r="F47" s="61">
        <v>99.8</v>
      </c>
      <c r="G47" s="61">
        <v>99.7</v>
      </c>
      <c r="H47" s="62">
        <v>100.1</v>
      </c>
      <c r="J47" s="49" t="s">
        <v>71</v>
      </c>
      <c r="L47" s="60" t="s">
        <v>78</v>
      </c>
      <c r="M47" s="61">
        <v>100</v>
      </c>
      <c r="N47" s="61">
        <v>99.9</v>
      </c>
      <c r="O47" s="61">
        <v>99.6</v>
      </c>
      <c r="P47" s="62">
        <v>100.8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98.7</v>
      </c>
      <c r="X47" s="62">
        <v>100.6</v>
      </c>
      <c r="Z47" s="49" t="s">
        <v>71</v>
      </c>
      <c r="AB47" s="60" t="s">
        <v>78</v>
      </c>
      <c r="AC47" s="61">
        <v>100</v>
      </c>
      <c r="AD47" s="61">
        <v>99.9</v>
      </c>
      <c r="AE47" s="61">
        <v>99.6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100.9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99.5</v>
      </c>
      <c r="AV47" s="62">
        <v>100.1</v>
      </c>
      <c r="AX47" s="49" t="s">
        <v>71</v>
      </c>
      <c r="AZ47" s="60" t="s">
        <v>78</v>
      </c>
      <c r="BA47" s="61">
        <v>99.6</v>
      </c>
      <c r="BB47" s="61">
        <v>99.4</v>
      </c>
      <c r="BC47" s="61">
        <v>99</v>
      </c>
      <c r="BD47" s="62">
        <v>100.6</v>
      </c>
      <c r="BF47" s="49" t="s">
        <v>71</v>
      </c>
      <c r="BH47" s="60" t="s">
        <v>78</v>
      </c>
      <c r="BI47" s="61">
        <v>99.9</v>
      </c>
      <c r="BJ47" s="61">
        <v>99.8</v>
      </c>
      <c r="BK47" s="61">
        <v>99.6</v>
      </c>
      <c r="BL47" s="62">
        <v>100.3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100.6</v>
      </c>
    </row>
    <row r="48" spans="2:72" x14ac:dyDescent="0.2">
      <c r="B48" s="49"/>
      <c r="D48" s="60" t="s">
        <v>79</v>
      </c>
      <c r="E48" s="61">
        <v>100.1</v>
      </c>
      <c r="F48" s="61">
        <v>100</v>
      </c>
      <c r="G48" s="61">
        <v>99.9</v>
      </c>
      <c r="H48" s="62">
        <v>100.1</v>
      </c>
      <c r="J48" s="49"/>
      <c r="L48" s="60" t="s">
        <v>79</v>
      </c>
      <c r="M48" s="61">
        <v>100.2</v>
      </c>
      <c r="N48" s="61">
        <v>100.1</v>
      </c>
      <c r="O48" s="61">
        <v>99.9</v>
      </c>
      <c r="P48" s="62">
        <v>100.7</v>
      </c>
      <c r="R48" s="49"/>
      <c r="T48" s="60" t="s">
        <v>79</v>
      </c>
      <c r="U48" s="61">
        <v>99.8</v>
      </c>
      <c r="V48" s="61">
        <v>99.7</v>
      </c>
      <c r="W48" s="61">
        <v>99.2</v>
      </c>
      <c r="X48" s="62">
        <v>100.6</v>
      </c>
      <c r="Z48" s="49"/>
      <c r="AB48" s="60" t="s">
        <v>79</v>
      </c>
      <c r="AC48" s="61">
        <v>100.2</v>
      </c>
      <c r="AD48" s="61">
        <v>100.1</v>
      </c>
      <c r="AE48" s="61">
        <v>99.8</v>
      </c>
      <c r="AF48" s="62">
        <v>100.7</v>
      </c>
      <c r="AH48" s="49"/>
      <c r="AJ48" s="60" t="s">
        <v>79</v>
      </c>
      <c r="AK48" s="61">
        <v>99.8</v>
      </c>
      <c r="AL48" s="61">
        <v>99.7</v>
      </c>
      <c r="AM48" s="61">
        <v>99.1</v>
      </c>
      <c r="AN48" s="62">
        <v>100.8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100.5</v>
      </c>
      <c r="BF48" s="49"/>
      <c r="BH48" s="60" t="s">
        <v>79</v>
      </c>
      <c r="BI48" s="61">
        <v>100.1</v>
      </c>
      <c r="BJ48" s="61">
        <v>100</v>
      </c>
      <c r="BK48" s="61">
        <v>99.9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99.1</v>
      </c>
      <c r="BT48" s="62">
        <v>100.6</v>
      </c>
    </row>
    <row r="49" spans="2:72" x14ac:dyDescent="0.2">
      <c r="B49" s="49"/>
      <c r="D49" s="60" t="s">
        <v>80</v>
      </c>
      <c r="E49" s="61">
        <v>100.2</v>
      </c>
      <c r="F49" s="61">
        <v>100</v>
      </c>
      <c r="G49" s="61">
        <v>100</v>
      </c>
      <c r="H49" s="62">
        <v>100.3</v>
      </c>
      <c r="J49" s="49"/>
      <c r="L49" s="60" t="s">
        <v>80</v>
      </c>
      <c r="M49" s="61">
        <v>100.4</v>
      </c>
      <c r="N49" s="61">
        <v>100.3</v>
      </c>
      <c r="O49" s="61">
        <v>99.9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100.3</v>
      </c>
      <c r="AD49" s="61">
        <v>100.2</v>
      </c>
      <c r="AE49" s="61">
        <v>99.9</v>
      </c>
      <c r="AF49" s="62">
        <v>101.1</v>
      </c>
      <c r="AH49" s="49"/>
      <c r="AJ49" s="60" t="s">
        <v>80</v>
      </c>
      <c r="AK49" s="61">
        <v>100</v>
      </c>
      <c r="AL49" s="61">
        <v>99.9</v>
      </c>
      <c r="AM49" s="61">
        <v>99.1</v>
      </c>
      <c r="AN49" s="62">
        <v>101.4</v>
      </c>
      <c r="AP49" s="49"/>
      <c r="AR49" s="60" t="s">
        <v>80</v>
      </c>
      <c r="AS49" s="61">
        <v>100</v>
      </c>
      <c r="AT49" s="61">
        <v>99.7</v>
      </c>
      <c r="AU49" s="61">
        <v>99.7</v>
      </c>
      <c r="AV49" s="62">
        <v>100.1</v>
      </c>
      <c r="AX49" s="49"/>
      <c r="AZ49" s="60" t="s">
        <v>80</v>
      </c>
      <c r="BA49" s="61">
        <v>100.1</v>
      </c>
      <c r="BB49" s="61">
        <v>99.9</v>
      </c>
      <c r="BC49" s="61">
        <v>99.5</v>
      </c>
      <c r="BD49" s="62">
        <v>101</v>
      </c>
      <c r="BF49" s="49"/>
      <c r="BH49" s="60" t="s">
        <v>80</v>
      </c>
      <c r="BI49" s="61">
        <v>100.2</v>
      </c>
      <c r="BJ49" s="61">
        <v>100.1</v>
      </c>
      <c r="BK49" s="61">
        <v>99.9</v>
      </c>
      <c r="BL49" s="62">
        <v>100.5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101</v>
      </c>
    </row>
    <row r="50" spans="2:72" x14ac:dyDescent="0.2">
      <c r="B50" s="49"/>
      <c r="D50" s="60" t="s">
        <v>81</v>
      </c>
      <c r="E50" s="61">
        <v>100.4</v>
      </c>
      <c r="F50" s="61">
        <v>100.3</v>
      </c>
      <c r="G50" s="61">
        <v>100.2</v>
      </c>
      <c r="H50" s="62">
        <v>100.5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101.3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101.1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101.2</v>
      </c>
      <c r="AH50" s="49"/>
      <c r="AJ50" s="60" t="s">
        <v>81</v>
      </c>
      <c r="AK50" s="61">
        <v>100.3</v>
      </c>
      <c r="AL50" s="61">
        <v>100.2</v>
      </c>
      <c r="AM50" s="61">
        <v>99.5</v>
      </c>
      <c r="AN50" s="62">
        <v>101.6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100.2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101.2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100.6</v>
      </c>
      <c r="BN50" s="49"/>
      <c r="BP50" s="60" t="s">
        <v>81</v>
      </c>
      <c r="BQ50" s="61">
        <v>100.1</v>
      </c>
      <c r="BR50" s="61">
        <v>99.9</v>
      </c>
      <c r="BS50" s="61">
        <v>99.5</v>
      </c>
      <c r="BT50" s="62">
        <v>101.2</v>
      </c>
    </row>
    <row r="51" spans="2:72" x14ac:dyDescent="0.2">
      <c r="B51" s="49"/>
      <c r="D51" s="60" t="s">
        <v>82</v>
      </c>
      <c r="E51" s="61">
        <v>100.3</v>
      </c>
      <c r="F51" s="61">
        <v>100.3</v>
      </c>
      <c r="G51" s="61">
        <v>100.2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101.4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101.2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101.3</v>
      </c>
      <c r="AH51" s="49"/>
      <c r="AJ51" s="60" t="s">
        <v>82</v>
      </c>
      <c r="AK51" s="61">
        <v>100.2</v>
      </c>
      <c r="AL51" s="61">
        <v>100.2</v>
      </c>
      <c r="AM51" s="61">
        <v>99.5</v>
      </c>
      <c r="AN51" s="62">
        <v>101.6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100.2</v>
      </c>
      <c r="AX51" s="49"/>
      <c r="AZ51" s="60" t="s">
        <v>82</v>
      </c>
      <c r="BA51" s="61">
        <v>100.2</v>
      </c>
      <c r="BB51" s="61">
        <v>100.2</v>
      </c>
      <c r="BC51" s="61">
        <v>99.8</v>
      </c>
      <c r="BD51" s="62">
        <v>101.2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100.7</v>
      </c>
      <c r="BN51" s="49"/>
      <c r="BP51" s="60" t="s">
        <v>82</v>
      </c>
      <c r="BQ51" s="61">
        <v>100</v>
      </c>
      <c r="BR51" s="61">
        <v>100</v>
      </c>
      <c r="BS51" s="61">
        <v>99.5</v>
      </c>
      <c r="BT51" s="62">
        <v>101.3</v>
      </c>
    </row>
    <row r="52" spans="2:72" x14ac:dyDescent="0.2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100.4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101.3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101.2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101.6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100.2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101.1</v>
      </c>
      <c r="BF52" s="49"/>
      <c r="BH52" s="60" t="s">
        <v>83</v>
      </c>
      <c r="BI52" s="61">
        <v>100.5</v>
      </c>
      <c r="BJ52" s="61">
        <v>100.3</v>
      </c>
      <c r="BK52" s="61">
        <v>100.2</v>
      </c>
      <c r="BL52" s="62">
        <v>100.6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101.2</v>
      </c>
    </row>
    <row r="53" spans="2:72" x14ac:dyDescent="0.2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101.3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101.1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101.2</v>
      </c>
      <c r="AH53" s="49"/>
      <c r="AJ53" s="60" t="s">
        <v>84</v>
      </c>
      <c r="AK53" s="61">
        <v>100.3</v>
      </c>
      <c r="AL53" s="61">
        <v>100.2</v>
      </c>
      <c r="AM53" s="61">
        <v>99.5</v>
      </c>
      <c r="AN53" s="62">
        <v>101.6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100.2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101.2</v>
      </c>
      <c r="BF53" s="49"/>
      <c r="BH53" s="60" t="s">
        <v>84</v>
      </c>
      <c r="BI53" s="61">
        <v>100.4</v>
      </c>
      <c r="BJ53" s="61">
        <v>100.3</v>
      </c>
      <c r="BK53" s="61">
        <v>100.2</v>
      </c>
      <c r="BL53" s="62">
        <v>100.6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101.2</v>
      </c>
    </row>
    <row r="54" spans="2:72" x14ac:dyDescent="0.2">
      <c r="B54" s="49"/>
      <c r="D54" s="60" t="s">
        <v>85</v>
      </c>
      <c r="E54" s="61">
        <v>100.5</v>
      </c>
      <c r="F54" s="61">
        <v>100.4</v>
      </c>
      <c r="G54" s="61">
        <v>100.4</v>
      </c>
      <c r="H54" s="62">
        <v>100.5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101.2</v>
      </c>
      <c r="Z54" s="49"/>
      <c r="AB54" s="60" t="s">
        <v>85</v>
      </c>
      <c r="AC54" s="61">
        <v>100.6</v>
      </c>
      <c r="AD54" s="61">
        <v>100.6</v>
      </c>
      <c r="AE54" s="61">
        <v>100.3</v>
      </c>
      <c r="AF54" s="62">
        <v>101.3</v>
      </c>
      <c r="AH54" s="49"/>
      <c r="AJ54" s="60" t="s">
        <v>85</v>
      </c>
      <c r="AK54" s="61">
        <v>100.4</v>
      </c>
      <c r="AL54" s="61">
        <v>100.3</v>
      </c>
      <c r="AM54" s="61">
        <v>99.6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100.3</v>
      </c>
      <c r="AX54" s="49"/>
      <c r="AZ54" s="60" t="s">
        <v>85</v>
      </c>
      <c r="BA54" s="61">
        <v>100.4</v>
      </c>
      <c r="BB54" s="61">
        <v>100.3</v>
      </c>
      <c r="BC54" s="61">
        <v>99.9</v>
      </c>
      <c r="BD54" s="62">
        <v>101.3</v>
      </c>
      <c r="BF54" s="49"/>
      <c r="BH54" s="60" t="s">
        <v>85</v>
      </c>
      <c r="BI54" s="61">
        <v>100.5</v>
      </c>
      <c r="BJ54" s="61">
        <v>100.4</v>
      </c>
      <c r="BK54" s="61">
        <v>100.4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99.6</v>
      </c>
      <c r="BT54" s="62">
        <v>101.3</v>
      </c>
    </row>
    <row r="55" spans="2:72" x14ac:dyDescent="0.2">
      <c r="B55" s="49"/>
      <c r="D55" s="60" t="s">
        <v>86</v>
      </c>
      <c r="E55" s="61">
        <v>100.8</v>
      </c>
      <c r="F55" s="61">
        <v>100.7</v>
      </c>
      <c r="G55" s="61">
        <v>100.7</v>
      </c>
      <c r="H55" s="62">
        <v>100.8</v>
      </c>
      <c r="J55" s="49"/>
      <c r="L55" s="60" t="s">
        <v>86</v>
      </c>
      <c r="M55" s="61">
        <v>101</v>
      </c>
      <c r="N55" s="61">
        <v>100.9</v>
      </c>
      <c r="O55" s="61">
        <v>100.6</v>
      </c>
      <c r="P55" s="62">
        <v>101.7</v>
      </c>
      <c r="R55" s="49"/>
      <c r="T55" s="60" t="s">
        <v>86</v>
      </c>
      <c r="U55" s="61">
        <v>100.4</v>
      </c>
      <c r="V55" s="61">
        <v>100.3</v>
      </c>
      <c r="W55" s="61">
        <v>99.8</v>
      </c>
      <c r="X55" s="62">
        <v>101.4</v>
      </c>
      <c r="Z55" s="49"/>
      <c r="AB55" s="60" t="s">
        <v>86</v>
      </c>
      <c r="AC55" s="61">
        <v>100.9</v>
      </c>
      <c r="AD55" s="61">
        <v>100.8</v>
      </c>
      <c r="AE55" s="61">
        <v>100.6</v>
      </c>
      <c r="AF55" s="62">
        <v>101.5</v>
      </c>
      <c r="AH55" s="49"/>
      <c r="AJ55" s="60" t="s">
        <v>86</v>
      </c>
      <c r="AK55" s="61">
        <v>100.6</v>
      </c>
      <c r="AL55" s="61">
        <v>100.5</v>
      </c>
      <c r="AM55" s="61">
        <v>99.7</v>
      </c>
      <c r="AN55" s="62">
        <v>102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100.5</v>
      </c>
      <c r="BC55" s="61">
        <v>100.2</v>
      </c>
      <c r="BD55" s="62">
        <v>101.6</v>
      </c>
      <c r="BF55" s="49"/>
      <c r="BH55" s="60" t="s">
        <v>86</v>
      </c>
      <c r="BI55" s="61">
        <v>100.8</v>
      </c>
      <c r="BJ55" s="61">
        <v>100.7</v>
      </c>
      <c r="BK55" s="61">
        <v>100.6</v>
      </c>
      <c r="BL55" s="62">
        <v>101</v>
      </c>
      <c r="BN55" s="49"/>
      <c r="BP55" s="60" t="s">
        <v>86</v>
      </c>
      <c r="BQ55" s="61">
        <v>100.3</v>
      </c>
      <c r="BR55" s="61">
        <v>100.2</v>
      </c>
      <c r="BS55" s="61">
        <v>99.7</v>
      </c>
      <c r="BT55" s="62">
        <v>101.6</v>
      </c>
    </row>
    <row r="56" spans="2:72" x14ac:dyDescent="0.2">
      <c r="B56" s="49"/>
      <c r="D56" s="60" t="s">
        <v>87</v>
      </c>
      <c r="E56" s="61">
        <v>101</v>
      </c>
      <c r="F56" s="61">
        <v>100.9</v>
      </c>
      <c r="G56" s="61">
        <v>100.9</v>
      </c>
      <c r="H56" s="62">
        <v>100.9</v>
      </c>
      <c r="J56" s="49"/>
      <c r="L56" s="60" t="s">
        <v>87</v>
      </c>
      <c r="M56" s="61">
        <v>101.2</v>
      </c>
      <c r="N56" s="61">
        <v>101.2</v>
      </c>
      <c r="O56" s="61">
        <v>100.9</v>
      </c>
      <c r="P56" s="62">
        <v>101.7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101.5</v>
      </c>
      <c r="Z56" s="49"/>
      <c r="AB56" s="60" t="s">
        <v>87</v>
      </c>
      <c r="AC56" s="61">
        <v>101.1</v>
      </c>
      <c r="AD56" s="61">
        <v>101</v>
      </c>
      <c r="AE56" s="61">
        <v>100.8</v>
      </c>
      <c r="AF56" s="62">
        <v>101.6</v>
      </c>
      <c r="AH56" s="49"/>
      <c r="AJ56" s="60" t="s">
        <v>87</v>
      </c>
      <c r="AK56" s="61">
        <v>101</v>
      </c>
      <c r="AL56" s="61">
        <v>100.9</v>
      </c>
      <c r="AM56" s="61">
        <v>100.4</v>
      </c>
      <c r="AN56" s="62">
        <v>102</v>
      </c>
      <c r="AP56" s="49"/>
      <c r="AR56" s="60" t="s">
        <v>87</v>
      </c>
      <c r="AS56" s="61">
        <v>100.2</v>
      </c>
      <c r="AT56" s="61">
        <v>100</v>
      </c>
      <c r="AU56" s="61">
        <v>99.8</v>
      </c>
      <c r="AV56" s="62">
        <v>100.6</v>
      </c>
      <c r="AX56" s="49"/>
      <c r="AZ56" s="60" t="s">
        <v>87</v>
      </c>
      <c r="BA56" s="61">
        <v>101</v>
      </c>
      <c r="BB56" s="61">
        <v>100.9</v>
      </c>
      <c r="BC56" s="61">
        <v>100.6</v>
      </c>
      <c r="BD56" s="62">
        <v>101.6</v>
      </c>
      <c r="BF56" s="49"/>
      <c r="BH56" s="60" t="s">
        <v>87</v>
      </c>
      <c r="BI56" s="61">
        <v>101</v>
      </c>
      <c r="BJ56" s="61">
        <v>100.9</v>
      </c>
      <c r="BK56" s="61">
        <v>100.9</v>
      </c>
      <c r="BL56" s="62">
        <v>101</v>
      </c>
      <c r="BN56" s="49"/>
      <c r="BP56" s="60" t="s">
        <v>87</v>
      </c>
      <c r="BQ56" s="61">
        <v>100.8</v>
      </c>
      <c r="BR56" s="61">
        <v>100.7</v>
      </c>
      <c r="BS56" s="61">
        <v>100.3</v>
      </c>
      <c r="BT56" s="62">
        <v>101.6</v>
      </c>
    </row>
    <row r="57" spans="2:72" x14ac:dyDescent="0.2">
      <c r="B57" s="49"/>
      <c r="D57" s="60" t="s">
        <v>88</v>
      </c>
      <c r="E57" s="61">
        <v>100.8</v>
      </c>
      <c r="F57" s="61">
        <v>100.8</v>
      </c>
      <c r="G57" s="61">
        <v>100.8</v>
      </c>
      <c r="H57" s="62">
        <v>100.9</v>
      </c>
      <c r="J57" s="49"/>
      <c r="L57" s="60" t="s">
        <v>88</v>
      </c>
      <c r="M57" s="61">
        <v>101.1</v>
      </c>
      <c r="N57" s="61">
        <v>101.1</v>
      </c>
      <c r="O57" s="61">
        <v>100.8</v>
      </c>
      <c r="P57" s="62">
        <v>101.7</v>
      </c>
      <c r="R57" s="49"/>
      <c r="T57" s="60" t="s">
        <v>88</v>
      </c>
      <c r="U57" s="61">
        <v>101</v>
      </c>
      <c r="V57" s="61">
        <v>101</v>
      </c>
      <c r="W57" s="61">
        <v>100.7</v>
      </c>
      <c r="X57" s="62">
        <v>101.5</v>
      </c>
      <c r="Z57" s="49"/>
      <c r="AB57" s="60" t="s">
        <v>88</v>
      </c>
      <c r="AC57" s="61">
        <v>101</v>
      </c>
      <c r="AD57" s="61">
        <v>101</v>
      </c>
      <c r="AE57" s="61">
        <v>100.7</v>
      </c>
      <c r="AF57" s="62">
        <v>101.6</v>
      </c>
      <c r="AH57" s="49"/>
      <c r="AJ57" s="60" t="s">
        <v>88</v>
      </c>
      <c r="AK57" s="61">
        <v>101.2</v>
      </c>
      <c r="AL57" s="61">
        <v>101.2</v>
      </c>
      <c r="AM57" s="61">
        <v>100.8</v>
      </c>
      <c r="AN57" s="62">
        <v>102.1</v>
      </c>
      <c r="AP57" s="49"/>
      <c r="AR57" s="60" t="s">
        <v>88</v>
      </c>
      <c r="AS57" s="61">
        <v>100.1</v>
      </c>
      <c r="AT57" s="61">
        <v>99.9</v>
      </c>
      <c r="AU57" s="61">
        <v>99.8</v>
      </c>
      <c r="AV57" s="62">
        <v>100.6</v>
      </c>
      <c r="AX57" s="49"/>
      <c r="AZ57" s="60" t="s">
        <v>88</v>
      </c>
      <c r="BA57" s="61">
        <v>101</v>
      </c>
      <c r="BB57" s="61">
        <v>100.9</v>
      </c>
      <c r="BC57" s="61">
        <v>100.7</v>
      </c>
      <c r="BD57" s="62">
        <v>101.7</v>
      </c>
      <c r="BF57" s="49"/>
      <c r="BH57" s="60" t="s">
        <v>88</v>
      </c>
      <c r="BI57" s="61">
        <v>100.9</v>
      </c>
      <c r="BJ57" s="61">
        <v>100.8</v>
      </c>
      <c r="BK57" s="61">
        <v>100.8</v>
      </c>
      <c r="BL57" s="62">
        <v>101.1</v>
      </c>
      <c r="BN57" s="49"/>
      <c r="BP57" s="60" t="s">
        <v>88</v>
      </c>
      <c r="BQ57" s="61">
        <v>101</v>
      </c>
      <c r="BR57" s="61">
        <v>101</v>
      </c>
      <c r="BS57" s="61">
        <v>100.7</v>
      </c>
      <c r="BT57" s="62">
        <v>101.6</v>
      </c>
    </row>
    <row r="58" spans="2:72" x14ac:dyDescent="0.2">
      <c r="B58" s="63"/>
      <c r="C58" s="64"/>
      <c r="D58" s="65" t="s">
        <v>89</v>
      </c>
      <c r="E58" s="66">
        <v>101.3</v>
      </c>
      <c r="F58" s="66">
        <v>101.2</v>
      </c>
      <c r="G58" s="66">
        <v>101.3</v>
      </c>
      <c r="H58" s="67">
        <v>100.9</v>
      </c>
      <c r="J58" s="63"/>
      <c r="K58" s="64"/>
      <c r="L58" s="65" t="s">
        <v>89</v>
      </c>
      <c r="M58" s="66">
        <v>101.5</v>
      </c>
      <c r="N58" s="66">
        <v>101.4</v>
      </c>
      <c r="O58" s="66">
        <v>101.3</v>
      </c>
      <c r="P58" s="67">
        <v>101.8</v>
      </c>
      <c r="R58" s="63"/>
      <c r="S58" s="64"/>
      <c r="T58" s="65" t="s">
        <v>89</v>
      </c>
      <c r="U58" s="66">
        <v>101.6</v>
      </c>
      <c r="V58" s="66">
        <v>101.6</v>
      </c>
      <c r="W58" s="66">
        <v>101.6</v>
      </c>
      <c r="X58" s="67">
        <v>101.6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101.4</v>
      </c>
      <c r="AF58" s="67">
        <v>101.7</v>
      </c>
      <c r="AH58" s="63"/>
      <c r="AI58" s="64"/>
      <c r="AJ58" s="65" t="s">
        <v>89</v>
      </c>
      <c r="AK58" s="66">
        <v>101.8</v>
      </c>
      <c r="AL58" s="66">
        <v>101.8</v>
      </c>
      <c r="AM58" s="66">
        <v>101.5</v>
      </c>
      <c r="AN58" s="67">
        <v>102.2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100.7</v>
      </c>
      <c r="AX58" s="63"/>
      <c r="AY58" s="64"/>
      <c r="AZ58" s="65" t="s">
        <v>89</v>
      </c>
      <c r="BA58" s="66">
        <v>101.5</v>
      </c>
      <c r="BB58" s="66">
        <v>101.5</v>
      </c>
      <c r="BC58" s="66">
        <v>101.4</v>
      </c>
      <c r="BD58" s="67">
        <v>101.7</v>
      </c>
      <c r="BF58" s="63"/>
      <c r="BG58" s="64"/>
      <c r="BH58" s="65" t="s">
        <v>89</v>
      </c>
      <c r="BI58" s="66">
        <v>101.3</v>
      </c>
      <c r="BJ58" s="66">
        <v>101.3</v>
      </c>
      <c r="BK58" s="66">
        <v>101.3</v>
      </c>
      <c r="BL58" s="67">
        <v>101.1</v>
      </c>
      <c r="BN58" s="63"/>
      <c r="BO58" s="64"/>
      <c r="BP58" s="65" t="s">
        <v>89</v>
      </c>
      <c r="BQ58" s="66">
        <v>101.6</v>
      </c>
      <c r="BR58" s="66">
        <v>101.6</v>
      </c>
      <c r="BS58" s="66">
        <v>101.5</v>
      </c>
      <c r="BT58" s="67">
        <v>101.7</v>
      </c>
    </row>
    <row r="59" spans="2:72" x14ac:dyDescent="0.2">
      <c r="B59" s="49" t="s">
        <v>72</v>
      </c>
      <c r="D59" s="60" t="s">
        <v>78</v>
      </c>
      <c r="E59" s="61">
        <v>101.5</v>
      </c>
      <c r="F59" s="61">
        <v>101.5</v>
      </c>
      <c r="G59" s="61">
        <v>101.6</v>
      </c>
      <c r="H59" s="62">
        <v>101</v>
      </c>
      <c r="J59" s="49" t="s">
        <v>72</v>
      </c>
      <c r="L59" s="60" t="s">
        <v>78</v>
      </c>
      <c r="M59" s="61">
        <v>101.7</v>
      </c>
      <c r="N59" s="61">
        <v>101.7</v>
      </c>
      <c r="O59" s="61">
        <v>101.7</v>
      </c>
      <c r="P59" s="62">
        <v>101.9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101.7</v>
      </c>
      <c r="Z59" s="49" t="s">
        <v>72</v>
      </c>
      <c r="AB59" s="60" t="s">
        <v>78</v>
      </c>
      <c r="AC59" s="61">
        <v>101.6</v>
      </c>
      <c r="AD59" s="61">
        <v>101.7</v>
      </c>
      <c r="AE59" s="61">
        <v>101.7</v>
      </c>
      <c r="AF59" s="62">
        <v>101.8</v>
      </c>
      <c r="AH59" s="49" t="s">
        <v>72</v>
      </c>
      <c r="AJ59" s="60" t="s">
        <v>78</v>
      </c>
      <c r="AK59" s="61">
        <v>102.2</v>
      </c>
      <c r="AL59" s="61">
        <v>102.2</v>
      </c>
      <c r="AM59" s="61">
        <v>102.3</v>
      </c>
      <c r="AN59" s="62">
        <v>102.2</v>
      </c>
      <c r="AP59" s="49" t="s">
        <v>72</v>
      </c>
      <c r="AR59" s="60" t="s">
        <v>78</v>
      </c>
      <c r="AS59" s="61">
        <v>100.4</v>
      </c>
      <c r="AT59" s="61">
        <v>100.3</v>
      </c>
      <c r="AU59" s="61">
        <v>100.2</v>
      </c>
      <c r="AV59" s="62">
        <v>100.7</v>
      </c>
      <c r="AX59" s="49" t="s">
        <v>72</v>
      </c>
      <c r="AZ59" s="60" t="s">
        <v>78</v>
      </c>
      <c r="BA59" s="61">
        <v>101.8</v>
      </c>
      <c r="BB59" s="61">
        <v>101.9</v>
      </c>
      <c r="BC59" s="61">
        <v>101.9</v>
      </c>
      <c r="BD59" s="62">
        <v>101.8</v>
      </c>
      <c r="BF59" s="49" t="s">
        <v>72</v>
      </c>
      <c r="BH59" s="60" t="s">
        <v>78</v>
      </c>
      <c r="BI59" s="61">
        <v>101.5</v>
      </c>
      <c r="BJ59" s="61">
        <v>101.5</v>
      </c>
      <c r="BK59" s="61">
        <v>101.7</v>
      </c>
      <c r="BL59" s="62">
        <v>101.2</v>
      </c>
      <c r="BN59" s="49" t="s">
        <v>72</v>
      </c>
      <c r="BP59" s="60" t="s">
        <v>78</v>
      </c>
      <c r="BQ59" s="61">
        <v>102</v>
      </c>
      <c r="BR59" s="61">
        <v>102</v>
      </c>
      <c r="BS59" s="61">
        <v>102.1</v>
      </c>
      <c r="BT59" s="62">
        <v>101.8</v>
      </c>
    </row>
    <row r="60" spans="2:72" x14ac:dyDescent="0.2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100.8</v>
      </c>
      <c r="J60" s="49"/>
      <c r="L60" s="60" t="s">
        <v>79</v>
      </c>
      <c r="M60" s="61">
        <v>101.9</v>
      </c>
      <c r="N60" s="61">
        <v>101.9</v>
      </c>
      <c r="O60" s="61">
        <v>102</v>
      </c>
      <c r="P60" s="62">
        <v>101.7</v>
      </c>
      <c r="R60" s="49"/>
      <c r="T60" s="60" t="s">
        <v>79</v>
      </c>
      <c r="U60" s="61">
        <v>102.3</v>
      </c>
      <c r="V60" s="61">
        <v>102.3</v>
      </c>
      <c r="W60" s="61">
        <v>102.7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101.6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100.5</v>
      </c>
      <c r="AT60" s="61">
        <v>100.3</v>
      </c>
      <c r="AU60" s="61">
        <v>100.3</v>
      </c>
      <c r="AV60" s="62">
        <v>100.7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101.6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</v>
      </c>
      <c r="BN60" s="49"/>
      <c r="BP60" s="60" t="s">
        <v>79</v>
      </c>
      <c r="BQ60" s="61">
        <v>102.4</v>
      </c>
      <c r="BR60" s="61">
        <v>102.5</v>
      </c>
      <c r="BS60" s="61">
        <v>102.7</v>
      </c>
      <c r="BT60" s="62">
        <v>101.6</v>
      </c>
    </row>
    <row r="61" spans="2:72" x14ac:dyDescent="0.2">
      <c r="B61" s="49"/>
      <c r="D61" s="60" t="s">
        <v>80</v>
      </c>
      <c r="E61" s="61">
        <v>101.2</v>
      </c>
      <c r="F61" s="61">
        <v>101.1</v>
      </c>
      <c r="G61" s="61">
        <v>101.1</v>
      </c>
      <c r="H61" s="62">
        <v>101</v>
      </c>
      <c r="J61" s="49"/>
      <c r="L61" s="60" t="s">
        <v>80</v>
      </c>
      <c r="M61" s="61">
        <v>101.5</v>
      </c>
      <c r="N61" s="61">
        <v>101.4</v>
      </c>
      <c r="O61" s="61">
        <v>101.2</v>
      </c>
      <c r="P61" s="62">
        <v>102</v>
      </c>
      <c r="R61" s="49"/>
      <c r="T61" s="60" t="s">
        <v>80</v>
      </c>
      <c r="U61" s="61">
        <v>102.3</v>
      </c>
      <c r="V61" s="61">
        <v>102.3</v>
      </c>
      <c r="W61" s="61">
        <v>102.5</v>
      </c>
      <c r="X61" s="62">
        <v>101.8</v>
      </c>
      <c r="Z61" s="49"/>
      <c r="AB61" s="60" t="s">
        <v>80</v>
      </c>
      <c r="AC61" s="61">
        <v>101.5</v>
      </c>
      <c r="AD61" s="61">
        <v>101.4</v>
      </c>
      <c r="AE61" s="61">
        <v>101.3</v>
      </c>
      <c r="AF61" s="62">
        <v>101.9</v>
      </c>
      <c r="AH61" s="49"/>
      <c r="AJ61" s="60" t="s">
        <v>80</v>
      </c>
      <c r="AK61" s="61">
        <v>102.6</v>
      </c>
      <c r="AL61" s="61">
        <v>102.6</v>
      </c>
      <c r="AM61" s="61">
        <v>102.6</v>
      </c>
      <c r="AN61" s="62">
        <v>102.5</v>
      </c>
      <c r="AP61" s="49"/>
      <c r="AR61" s="60" t="s">
        <v>80</v>
      </c>
      <c r="AS61" s="61">
        <v>100.4</v>
      </c>
      <c r="AT61" s="61">
        <v>100.2</v>
      </c>
      <c r="AU61" s="61">
        <v>100.1</v>
      </c>
      <c r="AV61" s="62">
        <v>100.8</v>
      </c>
      <c r="AX61" s="49"/>
      <c r="AZ61" s="60" t="s">
        <v>80</v>
      </c>
      <c r="BA61" s="61">
        <v>101.9</v>
      </c>
      <c r="BB61" s="61">
        <v>101.8</v>
      </c>
      <c r="BC61" s="61">
        <v>101.8</v>
      </c>
      <c r="BD61" s="62">
        <v>101.9</v>
      </c>
      <c r="BF61" s="49"/>
      <c r="BH61" s="60" t="s">
        <v>80</v>
      </c>
      <c r="BI61" s="61">
        <v>101.3</v>
      </c>
      <c r="BJ61" s="61">
        <v>101.2</v>
      </c>
      <c r="BK61" s="61">
        <v>101.1</v>
      </c>
      <c r="BL61" s="62">
        <v>101.2</v>
      </c>
      <c r="BN61" s="49"/>
      <c r="BP61" s="60" t="s">
        <v>80</v>
      </c>
      <c r="BQ61" s="61">
        <v>102.4</v>
      </c>
      <c r="BR61" s="61">
        <v>102.3</v>
      </c>
      <c r="BS61" s="61">
        <v>102.5</v>
      </c>
      <c r="BT61" s="62">
        <v>102</v>
      </c>
    </row>
    <row r="62" spans="2:72" x14ac:dyDescent="0.2">
      <c r="B62" s="49"/>
      <c r="D62" s="60" t="s">
        <v>81</v>
      </c>
      <c r="E62" s="61">
        <v>101.3</v>
      </c>
      <c r="F62" s="61">
        <v>101.2</v>
      </c>
      <c r="G62" s="61">
        <v>101.2</v>
      </c>
      <c r="H62" s="62">
        <v>101.1</v>
      </c>
      <c r="J62" s="49"/>
      <c r="L62" s="60" t="s">
        <v>81</v>
      </c>
      <c r="M62" s="61">
        <v>101.6</v>
      </c>
      <c r="N62" s="61">
        <v>101.5</v>
      </c>
      <c r="O62" s="61">
        <v>101.3</v>
      </c>
      <c r="P62" s="62">
        <v>102</v>
      </c>
      <c r="R62" s="49"/>
      <c r="T62" s="60" t="s">
        <v>81</v>
      </c>
      <c r="U62" s="61">
        <v>102.4</v>
      </c>
      <c r="V62" s="61">
        <v>102.3</v>
      </c>
      <c r="W62" s="61">
        <v>102.6</v>
      </c>
      <c r="X62" s="62">
        <v>101.8</v>
      </c>
      <c r="Z62" s="49"/>
      <c r="AB62" s="60" t="s">
        <v>81</v>
      </c>
      <c r="AC62" s="61">
        <v>101.6</v>
      </c>
      <c r="AD62" s="61">
        <v>101.5</v>
      </c>
      <c r="AE62" s="61">
        <v>101.4</v>
      </c>
      <c r="AF62" s="62">
        <v>101.8</v>
      </c>
      <c r="AH62" s="49"/>
      <c r="AJ62" s="60" t="s">
        <v>81</v>
      </c>
      <c r="AK62" s="61">
        <v>102.6</v>
      </c>
      <c r="AL62" s="61">
        <v>102.6</v>
      </c>
      <c r="AM62" s="61">
        <v>102.7</v>
      </c>
      <c r="AN62" s="62">
        <v>102.4</v>
      </c>
      <c r="AP62" s="49"/>
      <c r="AR62" s="60" t="s">
        <v>81</v>
      </c>
      <c r="AS62" s="61">
        <v>100.4</v>
      </c>
      <c r="AT62" s="61">
        <v>100.2</v>
      </c>
      <c r="AU62" s="61">
        <v>100.1</v>
      </c>
      <c r="AV62" s="62">
        <v>100.7</v>
      </c>
      <c r="AX62" s="49"/>
      <c r="AZ62" s="60" t="s">
        <v>81</v>
      </c>
      <c r="BA62" s="61">
        <v>101.9</v>
      </c>
      <c r="BB62" s="61">
        <v>101.9</v>
      </c>
      <c r="BC62" s="61">
        <v>101.9</v>
      </c>
      <c r="BD62" s="62">
        <v>101.9</v>
      </c>
      <c r="BF62" s="49"/>
      <c r="BH62" s="60" t="s">
        <v>81</v>
      </c>
      <c r="BI62" s="61">
        <v>101.3</v>
      </c>
      <c r="BJ62" s="61">
        <v>101.3</v>
      </c>
      <c r="BK62" s="61">
        <v>101.3</v>
      </c>
      <c r="BL62" s="62">
        <v>101.2</v>
      </c>
      <c r="BN62" s="49"/>
      <c r="BP62" s="60" t="s">
        <v>81</v>
      </c>
      <c r="BQ62" s="61">
        <v>102.4</v>
      </c>
      <c r="BR62" s="61">
        <v>102.4</v>
      </c>
      <c r="BS62" s="61">
        <v>102.5</v>
      </c>
      <c r="BT62" s="62">
        <v>101.9</v>
      </c>
    </row>
    <row r="63" spans="2:72" x14ac:dyDescent="0.2">
      <c r="B63" s="49"/>
      <c r="D63" s="60" t="s">
        <v>82</v>
      </c>
      <c r="E63" s="61">
        <v>101.4</v>
      </c>
      <c r="F63" s="61">
        <v>101.4</v>
      </c>
      <c r="G63" s="61">
        <v>101.5</v>
      </c>
      <c r="H63" s="62">
        <v>101.1</v>
      </c>
      <c r="J63" s="49"/>
      <c r="L63" s="60" t="s">
        <v>82</v>
      </c>
      <c r="M63" s="61">
        <v>101.7</v>
      </c>
      <c r="N63" s="61">
        <v>101.7</v>
      </c>
      <c r="O63" s="61">
        <v>101.5</v>
      </c>
      <c r="P63" s="62">
        <v>102</v>
      </c>
      <c r="R63" s="49"/>
      <c r="T63" s="60" t="s">
        <v>82</v>
      </c>
      <c r="U63" s="61">
        <v>102.4</v>
      </c>
      <c r="V63" s="61">
        <v>102.4</v>
      </c>
      <c r="W63" s="61">
        <v>102.7</v>
      </c>
      <c r="X63" s="62">
        <v>101.8</v>
      </c>
      <c r="Z63" s="49"/>
      <c r="AB63" s="60" t="s">
        <v>82</v>
      </c>
      <c r="AC63" s="61">
        <v>101.7</v>
      </c>
      <c r="AD63" s="61">
        <v>101.7</v>
      </c>
      <c r="AE63" s="61">
        <v>101.6</v>
      </c>
      <c r="AF63" s="62">
        <v>101.8</v>
      </c>
      <c r="AH63" s="49"/>
      <c r="AJ63" s="60" t="s">
        <v>82</v>
      </c>
      <c r="AK63" s="61">
        <v>102.7</v>
      </c>
      <c r="AL63" s="61">
        <v>102.7</v>
      </c>
      <c r="AM63" s="61">
        <v>102.8</v>
      </c>
      <c r="AN63" s="62">
        <v>102.4</v>
      </c>
      <c r="AP63" s="49"/>
      <c r="AR63" s="60" t="s">
        <v>82</v>
      </c>
      <c r="AS63" s="61">
        <v>100.4</v>
      </c>
      <c r="AT63" s="61">
        <v>100.3</v>
      </c>
      <c r="AU63" s="61">
        <v>100.2</v>
      </c>
      <c r="AV63" s="62">
        <v>100.7</v>
      </c>
      <c r="AX63" s="49"/>
      <c r="AZ63" s="60" t="s">
        <v>82</v>
      </c>
      <c r="BA63" s="61">
        <v>102</v>
      </c>
      <c r="BB63" s="61">
        <v>102</v>
      </c>
      <c r="BC63" s="61">
        <v>102.1</v>
      </c>
      <c r="BD63" s="62">
        <v>101.9</v>
      </c>
      <c r="BF63" s="49"/>
      <c r="BH63" s="60" t="s">
        <v>82</v>
      </c>
      <c r="BI63" s="61">
        <v>101.5</v>
      </c>
      <c r="BJ63" s="61">
        <v>101.4</v>
      </c>
      <c r="BK63" s="61">
        <v>101.5</v>
      </c>
      <c r="BL63" s="62">
        <v>101.2</v>
      </c>
      <c r="BN63" s="49"/>
      <c r="BP63" s="60" t="s">
        <v>82</v>
      </c>
      <c r="BQ63" s="61">
        <v>102.5</v>
      </c>
      <c r="BR63" s="61">
        <v>102.5</v>
      </c>
      <c r="BS63" s="61">
        <v>102.7</v>
      </c>
      <c r="BT63" s="62">
        <v>101.9</v>
      </c>
    </row>
    <row r="64" spans="2:72" x14ac:dyDescent="0.2">
      <c r="B64" s="49"/>
      <c r="D64" s="60" t="s">
        <v>83</v>
      </c>
      <c r="E64" s="61">
        <v>101.7</v>
      </c>
      <c r="F64" s="61">
        <v>101.6</v>
      </c>
      <c r="G64" s="61">
        <v>101.7</v>
      </c>
      <c r="H64" s="62">
        <v>101.1</v>
      </c>
      <c r="J64" s="49"/>
      <c r="L64" s="60" t="s">
        <v>83</v>
      </c>
      <c r="M64" s="61">
        <v>102</v>
      </c>
      <c r="N64" s="61">
        <v>101.9</v>
      </c>
      <c r="O64" s="61">
        <v>101.9</v>
      </c>
      <c r="P64" s="62">
        <v>102</v>
      </c>
      <c r="R64" s="49"/>
      <c r="T64" s="60" t="s">
        <v>83</v>
      </c>
      <c r="U64" s="61">
        <v>102.7</v>
      </c>
      <c r="V64" s="61">
        <v>102.7</v>
      </c>
      <c r="W64" s="61">
        <v>103.1</v>
      </c>
      <c r="X64" s="62">
        <v>101.8</v>
      </c>
      <c r="Z64" s="49"/>
      <c r="AB64" s="60" t="s">
        <v>83</v>
      </c>
      <c r="AC64" s="61">
        <v>101.9</v>
      </c>
      <c r="AD64" s="61">
        <v>101.9</v>
      </c>
      <c r="AE64" s="61">
        <v>101.9</v>
      </c>
      <c r="AF64" s="62">
        <v>101.9</v>
      </c>
      <c r="AH64" s="49"/>
      <c r="AJ64" s="60" t="s">
        <v>83</v>
      </c>
      <c r="AK64" s="61">
        <v>103</v>
      </c>
      <c r="AL64" s="61">
        <v>102.9</v>
      </c>
      <c r="AM64" s="61">
        <v>103.2</v>
      </c>
      <c r="AN64" s="62">
        <v>102.4</v>
      </c>
      <c r="AP64" s="49"/>
      <c r="AR64" s="60" t="s">
        <v>83</v>
      </c>
      <c r="AS64" s="61">
        <v>100.6</v>
      </c>
      <c r="AT64" s="61">
        <v>100.3</v>
      </c>
      <c r="AU64" s="61">
        <v>100.2</v>
      </c>
      <c r="AV64" s="62">
        <v>100.7</v>
      </c>
      <c r="AX64" s="49"/>
      <c r="AZ64" s="60" t="s">
        <v>83</v>
      </c>
      <c r="BA64" s="61">
        <v>102.3</v>
      </c>
      <c r="BB64" s="61">
        <v>102.2</v>
      </c>
      <c r="BC64" s="61">
        <v>102.4</v>
      </c>
      <c r="BD64" s="62">
        <v>101.9</v>
      </c>
      <c r="BF64" s="49"/>
      <c r="BH64" s="60" t="s">
        <v>83</v>
      </c>
      <c r="BI64" s="61">
        <v>101.7</v>
      </c>
      <c r="BJ64" s="61">
        <v>101.7</v>
      </c>
      <c r="BK64" s="61">
        <v>101.8</v>
      </c>
      <c r="BL64" s="62">
        <v>101.3</v>
      </c>
      <c r="BN64" s="49"/>
      <c r="BP64" s="60" t="s">
        <v>83</v>
      </c>
      <c r="BQ64" s="61">
        <v>102.8</v>
      </c>
      <c r="BR64" s="61">
        <v>102.8</v>
      </c>
      <c r="BS64" s="61">
        <v>103</v>
      </c>
      <c r="BT64" s="62">
        <v>101.9</v>
      </c>
    </row>
    <row r="65" spans="2:72" x14ac:dyDescent="0.2">
      <c r="B65" s="49"/>
      <c r="D65" s="60" t="s">
        <v>84</v>
      </c>
      <c r="E65" s="61">
        <v>101.6</v>
      </c>
      <c r="F65" s="61">
        <v>101.6</v>
      </c>
      <c r="G65" s="61">
        <v>101.7</v>
      </c>
      <c r="H65" s="62">
        <v>101</v>
      </c>
      <c r="J65" s="49"/>
      <c r="L65" s="60" t="s">
        <v>84</v>
      </c>
      <c r="M65" s="61">
        <v>101.9</v>
      </c>
      <c r="N65" s="61">
        <v>101.9</v>
      </c>
      <c r="O65" s="61">
        <v>101.9</v>
      </c>
      <c r="P65" s="62">
        <v>102</v>
      </c>
      <c r="R65" s="49"/>
      <c r="T65" s="60" t="s">
        <v>84</v>
      </c>
      <c r="U65" s="61">
        <v>102.8</v>
      </c>
      <c r="V65" s="61">
        <v>102.8</v>
      </c>
      <c r="W65" s="61">
        <v>103.3</v>
      </c>
      <c r="X65" s="62">
        <v>101.8</v>
      </c>
      <c r="Z65" s="49"/>
      <c r="AB65" s="60" t="s">
        <v>84</v>
      </c>
      <c r="AC65" s="61">
        <v>101.9</v>
      </c>
      <c r="AD65" s="61">
        <v>101.9</v>
      </c>
      <c r="AE65" s="61">
        <v>101.9</v>
      </c>
      <c r="AF65" s="62">
        <v>101.8</v>
      </c>
      <c r="AH65" s="49"/>
      <c r="AJ65" s="60" t="s">
        <v>84</v>
      </c>
      <c r="AK65" s="61">
        <v>103.1</v>
      </c>
      <c r="AL65" s="61">
        <v>103.1</v>
      </c>
      <c r="AM65" s="61">
        <v>103.4</v>
      </c>
      <c r="AN65" s="62">
        <v>102.4</v>
      </c>
      <c r="AP65" s="49"/>
      <c r="AR65" s="60" t="s">
        <v>84</v>
      </c>
      <c r="AS65" s="61">
        <v>100.5</v>
      </c>
      <c r="AT65" s="61">
        <v>100.3</v>
      </c>
      <c r="AU65" s="61">
        <v>100.2</v>
      </c>
      <c r="AV65" s="62">
        <v>100.7</v>
      </c>
      <c r="AX65" s="49"/>
      <c r="AZ65" s="60" t="s">
        <v>84</v>
      </c>
      <c r="BA65" s="61">
        <v>102.3</v>
      </c>
      <c r="BB65" s="61">
        <v>102.3</v>
      </c>
      <c r="BC65" s="61">
        <v>102.5</v>
      </c>
      <c r="BD65" s="62">
        <v>101.9</v>
      </c>
      <c r="BF65" s="49"/>
      <c r="BH65" s="60" t="s">
        <v>84</v>
      </c>
      <c r="BI65" s="61">
        <v>101.7</v>
      </c>
      <c r="BJ65" s="61">
        <v>101.6</v>
      </c>
      <c r="BK65" s="61">
        <v>101.8</v>
      </c>
      <c r="BL65" s="62">
        <v>101.2</v>
      </c>
      <c r="BN65" s="49"/>
      <c r="BP65" s="60" t="s">
        <v>84</v>
      </c>
      <c r="BQ65" s="61">
        <v>102.9</v>
      </c>
      <c r="BR65" s="61">
        <v>102.9</v>
      </c>
      <c r="BS65" s="61">
        <v>103.2</v>
      </c>
      <c r="BT65" s="62">
        <v>101.9</v>
      </c>
    </row>
    <row r="66" spans="2:72" x14ac:dyDescent="0.2">
      <c r="B66" s="49"/>
      <c r="D66" s="60" t="s">
        <v>85</v>
      </c>
      <c r="E66" s="61">
        <v>100.9</v>
      </c>
      <c r="F66" s="61">
        <v>100.9</v>
      </c>
      <c r="G66" s="61">
        <v>100.9</v>
      </c>
      <c r="H66" s="62">
        <v>100.9</v>
      </c>
      <c r="J66" s="49"/>
      <c r="L66" s="60" t="s">
        <v>85</v>
      </c>
      <c r="M66" s="61">
        <v>101.3</v>
      </c>
      <c r="N66" s="61">
        <v>101.3</v>
      </c>
      <c r="O66" s="61">
        <v>101.1</v>
      </c>
      <c r="P66" s="62">
        <v>101.9</v>
      </c>
      <c r="R66" s="49"/>
      <c r="T66" s="60" t="s">
        <v>85</v>
      </c>
      <c r="U66" s="61">
        <v>102.6</v>
      </c>
      <c r="V66" s="61">
        <v>102.6</v>
      </c>
      <c r="W66" s="61">
        <v>103.1</v>
      </c>
      <c r="X66" s="62">
        <v>101.7</v>
      </c>
      <c r="Z66" s="49"/>
      <c r="AB66" s="60" t="s">
        <v>85</v>
      </c>
      <c r="AC66" s="61">
        <v>101.3</v>
      </c>
      <c r="AD66" s="61">
        <v>101.3</v>
      </c>
      <c r="AE66" s="61">
        <v>101.2</v>
      </c>
      <c r="AF66" s="62">
        <v>101.7</v>
      </c>
      <c r="AH66" s="49"/>
      <c r="AJ66" s="60" t="s">
        <v>85</v>
      </c>
      <c r="AK66" s="61">
        <v>102.7</v>
      </c>
      <c r="AL66" s="61">
        <v>102.8</v>
      </c>
      <c r="AM66" s="61">
        <v>103</v>
      </c>
      <c r="AN66" s="62">
        <v>102.2</v>
      </c>
      <c r="AP66" s="49"/>
      <c r="AR66" s="60" t="s">
        <v>85</v>
      </c>
      <c r="AS66" s="61">
        <v>100.2</v>
      </c>
      <c r="AT66" s="61">
        <v>100.1</v>
      </c>
      <c r="AU66" s="61">
        <v>100</v>
      </c>
      <c r="AV66" s="62">
        <v>100.7</v>
      </c>
      <c r="AX66" s="49"/>
      <c r="AZ66" s="60" t="s">
        <v>85</v>
      </c>
      <c r="BA66" s="61">
        <v>101.8</v>
      </c>
      <c r="BB66" s="61">
        <v>101.8</v>
      </c>
      <c r="BC66" s="61">
        <v>101.9</v>
      </c>
      <c r="BD66" s="62">
        <v>101.7</v>
      </c>
      <c r="BF66" s="49"/>
      <c r="BH66" s="60" t="s">
        <v>85</v>
      </c>
      <c r="BI66" s="61">
        <v>101</v>
      </c>
      <c r="BJ66" s="61">
        <v>101</v>
      </c>
      <c r="BK66" s="61">
        <v>100.9</v>
      </c>
      <c r="BL66" s="62">
        <v>101.1</v>
      </c>
      <c r="BN66" s="49"/>
      <c r="BP66" s="60" t="s">
        <v>85</v>
      </c>
      <c r="BQ66" s="61">
        <v>102.6</v>
      </c>
      <c r="BR66" s="61">
        <v>102.6</v>
      </c>
      <c r="BS66" s="61">
        <v>102.9</v>
      </c>
      <c r="BT66" s="62">
        <v>101.8</v>
      </c>
    </row>
    <row r="67" spans="2:72" x14ac:dyDescent="0.2">
      <c r="B67" s="49"/>
      <c r="D67" s="60" t="s">
        <v>86</v>
      </c>
      <c r="E67" s="61">
        <v>101.5</v>
      </c>
      <c r="F67" s="61">
        <v>101.5</v>
      </c>
      <c r="G67" s="61">
        <v>101.5</v>
      </c>
      <c r="H67" s="62">
        <v>101.3</v>
      </c>
      <c r="J67" s="49"/>
      <c r="L67" s="60" t="s">
        <v>86</v>
      </c>
      <c r="M67" s="61">
        <v>102.1</v>
      </c>
      <c r="N67" s="61">
        <v>102.1</v>
      </c>
      <c r="O67" s="61">
        <v>102</v>
      </c>
      <c r="P67" s="62">
        <v>102.2</v>
      </c>
      <c r="R67" s="49"/>
      <c r="T67" s="60" t="s">
        <v>86</v>
      </c>
      <c r="U67" s="61">
        <v>103.7</v>
      </c>
      <c r="V67" s="61">
        <v>103.8</v>
      </c>
      <c r="W67" s="61">
        <v>104.6</v>
      </c>
      <c r="X67" s="62">
        <v>102</v>
      </c>
      <c r="Z67" s="49"/>
      <c r="AB67" s="60" t="s">
        <v>86</v>
      </c>
      <c r="AC67" s="61">
        <v>102</v>
      </c>
      <c r="AD67" s="61">
        <v>102</v>
      </c>
      <c r="AE67" s="61">
        <v>102</v>
      </c>
      <c r="AF67" s="62">
        <v>102</v>
      </c>
      <c r="AH67" s="49"/>
      <c r="AJ67" s="60" t="s">
        <v>86</v>
      </c>
      <c r="AK67" s="61">
        <v>103.8</v>
      </c>
      <c r="AL67" s="61">
        <v>103.8</v>
      </c>
      <c r="AM67" s="61">
        <v>104.5</v>
      </c>
      <c r="AN67" s="62">
        <v>102.5</v>
      </c>
      <c r="AP67" s="49"/>
      <c r="AR67" s="60" t="s">
        <v>86</v>
      </c>
      <c r="AS67" s="61">
        <v>101.2</v>
      </c>
      <c r="AT67" s="61">
        <v>101</v>
      </c>
      <c r="AU67" s="61">
        <v>101</v>
      </c>
      <c r="AV67" s="62">
        <v>101.1</v>
      </c>
      <c r="AX67" s="49"/>
      <c r="AZ67" s="60" t="s">
        <v>86</v>
      </c>
      <c r="BA67" s="61">
        <v>102.7</v>
      </c>
      <c r="BB67" s="61">
        <v>102.7</v>
      </c>
      <c r="BC67" s="61">
        <v>103</v>
      </c>
      <c r="BD67" s="62">
        <v>102.1</v>
      </c>
      <c r="BF67" s="49"/>
      <c r="BH67" s="60" t="s">
        <v>86</v>
      </c>
      <c r="BI67" s="61">
        <v>101.7</v>
      </c>
      <c r="BJ67" s="61">
        <v>101.6</v>
      </c>
      <c r="BK67" s="61">
        <v>101.7</v>
      </c>
      <c r="BL67" s="62">
        <v>101.5</v>
      </c>
      <c r="BN67" s="49"/>
      <c r="BP67" s="60" t="s">
        <v>86</v>
      </c>
      <c r="BQ67" s="61">
        <v>103.7</v>
      </c>
      <c r="BR67" s="61">
        <v>103.7</v>
      </c>
      <c r="BS67" s="61">
        <v>104.3</v>
      </c>
      <c r="BT67" s="62">
        <v>102.1</v>
      </c>
    </row>
    <row r="68" spans="2:72" x14ac:dyDescent="0.2">
      <c r="B68" s="49"/>
      <c r="D68" s="60" t="s">
        <v>87</v>
      </c>
      <c r="E68" s="61">
        <v>101.7</v>
      </c>
      <c r="F68" s="61">
        <v>101.6</v>
      </c>
      <c r="G68" s="61">
        <v>101.7</v>
      </c>
      <c r="H68" s="62">
        <v>101.4</v>
      </c>
      <c r="J68" s="49"/>
      <c r="L68" s="60" t="s">
        <v>87</v>
      </c>
      <c r="M68" s="61">
        <v>102.2</v>
      </c>
      <c r="N68" s="61">
        <v>102.2</v>
      </c>
      <c r="O68" s="61">
        <v>102.2</v>
      </c>
      <c r="P68" s="62">
        <v>102.3</v>
      </c>
      <c r="R68" s="49"/>
      <c r="T68" s="60" t="s">
        <v>87</v>
      </c>
      <c r="U68" s="61">
        <v>103.8</v>
      </c>
      <c r="V68" s="61">
        <v>103.8</v>
      </c>
      <c r="W68" s="61">
        <v>104.6</v>
      </c>
      <c r="X68" s="62">
        <v>102.1</v>
      </c>
      <c r="Z68" s="49"/>
      <c r="AB68" s="60" t="s">
        <v>87</v>
      </c>
      <c r="AC68" s="61">
        <v>102.1</v>
      </c>
      <c r="AD68" s="61">
        <v>102.1</v>
      </c>
      <c r="AE68" s="61">
        <v>102.1</v>
      </c>
      <c r="AF68" s="62">
        <v>102.1</v>
      </c>
      <c r="AH68" s="49"/>
      <c r="AJ68" s="60" t="s">
        <v>87</v>
      </c>
      <c r="AK68" s="61">
        <v>103.9</v>
      </c>
      <c r="AL68" s="61">
        <v>103.9</v>
      </c>
      <c r="AM68" s="61">
        <v>104.6</v>
      </c>
      <c r="AN68" s="62">
        <v>102.6</v>
      </c>
      <c r="AP68" s="49"/>
      <c r="AR68" s="60" t="s">
        <v>87</v>
      </c>
      <c r="AS68" s="61">
        <v>101.3</v>
      </c>
      <c r="AT68" s="61">
        <v>101.1</v>
      </c>
      <c r="AU68" s="61">
        <v>101.1</v>
      </c>
      <c r="AV68" s="62">
        <v>101.1</v>
      </c>
      <c r="AX68" s="49"/>
      <c r="AZ68" s="60" t="s">
        <v>87</v>
      </c>
      <c r="BA68" s="61">
        <v>102.8</v>
      </c>
      <c r="BB68" s="61">
        <v>102.8</v>
      </c>
      <c r="BC68" s="61">
        <v>103.1</v>
      </c>
      <c r="BD68" s="62">
        <v>102.2</v>
      </c>
      <c r="BF68" s="49"/>
      <c r="BH68" s="60" t="s">
        <v>87</v>
      </c>
      <c r="BI68" s="61">
        <v>101.8</v>
      </c>
      <c r="BJ68" s="61">
        <v>101.8</v>
      </c>
      <c r="BK68" s="61">
        <v>101.8</v>
      </c>
      <c r="BL68" s="62">
        <v>101.6</v>
      </c>
      <c r="BN68" s="49"/>
      <c r="BP68" s="60" t="s">
        <v>87</v>
      </c>
      <c r="BQ68" s="61">
        <v>103.8</v>
      </c>
      <c r="BR68" s="61">
        <v>103.8</v>
      </c>
      <c r="BS68" s="61">
        <v>104.3</v>
      </c>
      <c r="BT68" s="62">
        <v>102.2</v>
      </c>
    </row>
    <row r="69" spans="2:72" x14ac:dyDescent="0.2">
      <c r="B69" s="49"/>
      <c r="D69" s="60" t="s">
        <v>88</v>
      </c>
      <c r="E69" s="61">
        <v>101.3</v>
      </c>
      <c r="F69" s="61">
        <v>101.2</v>
      </c>
      <c r="G69" s="61">
        <v>101.1</v>
      </c>
      <c r="H69" s="62">
        <v>101.7</v>
      </c>
      <c r="J69" s="49"/>
      <c r="L69" s="60" t="s">
        <v>88</v>
      </c>
      <c r="M69" s="61">
        <v>101.9</v>
      </c>
      <c r="N69" s="61">
        <v>101.8</v>
      </c>
      <c r="O69" s="61">
        <v>101.6</v>
      </c>
      <c r="P69" s="62">
        <v>102.4</v>
      </c>
      <c r="R69" s="49"/>
      <c r="T69" s="60" t="s">
        <v>88</v>
      </c>
      <c r="U69" s="61">
        <v>103.7</v>
      </c>
      <c r="V69" s="61">
        <v>103.7</v>
      </c>
      <c r="W69" s="61">
        <v>104.4</v>
      </c>
      <c r="X69" s="62">
        <v>102.2</v>
      </c>
      <c r="Z69" s="49"/>
      <c r="AB69" s="60" t="s">
        <v>88</v>
      </c>
      <c r="AC69" s="61">
        <v>101.8</v>
      </c>
      <c r="AD69" s="61">
        <v>101.8</v>
      </c>
      <c r="AE69" s="61">
        <v>101.6</v>
      </c>
      <c r="AF69" s="62">
        <v>102.2</v>
      </c>
      <c r="AH69" s="49"/>
      <c r="AJ69" s="60" t="s">
        <v>88</v>
      </c>
      <c r="AK69" s="61">
        <v>103.6</v>
      </c>
      <c r="AL69" s="61">
        <v>103.6</v>
      </c>
      <c r="AM69" s="61">
        <v>104.1</v>
      </c>
      <c r="AN69" s="62">
        <v>102.6</v>
      </c>
      <c r="AP69" s="49"/>
      <c r="AR69" s="60" t="s">
        <v>88</v>
      </c>
      <c r="AS69" s="61">
        <v>101.2</v>
      </c>
      <c r="AT69" s="61">
        <v>101</v>
      </c>
      <c r="AU69" s="61">
        <v>100.9</v>
      </c>
      <c r="AV69" s="62">
        <v>101.2</v>
      </c>
      <c r="AX69" s="49"/>
      <c r="AZ69" s="60" t="s">
        <v>88</v>
      </c>
      <c r="BA69" s="61">
        <v>102.5</v>
      </c>
      <c r="BB69" s="61">
        <v>102.5</v>
      </c>
      <c r="BC69" s="61">
        <v>102.6</v>
      </c>
      <c r="BD69" s="62">
        <v>102.4</v>
      </c>
      <c r="BF69" s="49"/>
      <c r="BH69" s="60" t="s">
        <v>88</v>
      </c>
      <c r="BI69" s="61">
        <v>101.5</v>
      </c>
      <c r="BJ69" s="61">
        <v>101.4</v>
      </c>
      <c r="BK69" s="61">
        <v>101.3</v>
      </c>
      <c r="BL69" s="62">
        <v>101.8</v>
      </c>
      <c r="BN69" s="49"/>
      <c r="BP69" s="60" t="s">
        <v>88</v>
      </c>
      <c r="BQ69" s="61">
        <v>103.5</v>
      </c>
      <c r="BR69" s="61">
        <v>103.5</v>
      </c>
      <c r="BS69" s="61">
        <v>104</v>
      </c>
      <c r="BT69" s="62">
        <v>102.3</v>
      </c>
    </row>
    <row r="70" spans="2:72" x14ac:dyDescent="0.2">
      <c r="B70" s="63"/>
      <c r="C70" s="64"/>
      <c r="D70" s="65" t="s">
        <v>89</v>
      </c>
      <c r="E70" s="66">
        <v>101.4</v>
      </c>
      <c r="F70" s="66">
        <v>101.3</v>
      </c>
      <c r="G70" s="66">
        <v>101.2</v>
      </c>
      <c r="H70" s="67">
        <v>101.7</v>
      </c>
      <c r="J70" s="63"/>
      <c r="K70" s="64"/>
      <c r="L70" s="65" t="s">
        <v>89</v>
      </c>
      <c r="M70" s="66">
        <v>102</v>
      </c>
      <c r="N70" s="66">
        <v>102</v>
      </c>
      <c r="O70" s="66">
        <v>101.8</v>
      </c>
      <c r="P70" s="67">
        <v>102.4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101.9</v>
      </c>
      <c r="AD70" s="66">
        <v>101.9</v>
      </c>
      <c r="AE70" s="66">
        <v>101.8</v>
      </c>
      <c r="AF70" s="67">
        <v>102.3</v>
      </c>
      <c r="AH70" s="63"/>
      <c r="AI70" s="64"/>
      <c r="AJ70" s="65" t="s">
        <v>89</v>
      </c>
      <c r="AK70" s="66">
        <v>103.9</v>
      </c>
      <c r="AL70" s="66">
        <v>103.9</v>
      </c>
      <c r="AM70" s="66">
        <v>104.5</v>
      </c>
      <c r="AN70" s="67">
        <v>102.7</v>
      </c>
      <c r="AP70" s="63"/>
      <c r="AQ70" s="64"/>
      <c r="AR70" s="65" t="s">
        <v>89</v>
      </c>
      <c r="AS70" s="66">
        <v>101.2</v>
      </c>
      <c r="AT70" s="66">
        <v>101</v>
      </c>
      <c r="AU70" s="66">
        <v>101</v>
      </c>
      <c r="AV70" s="67">
        <v>101.3</v>
      </c>
      <c r="AX70" s="63"/>
      <c r="AY70" s="64"/>
      <c r="AZ70" s="65" t="s">
        <v>89</v>
      </c>
      <c r="BA70" s="66">
        <v>102.7</v>
      </c>
      <c r="BB70" s="66">
        <v>102.7</v>
      </c>
      <c r="BC70" s="66">
        <v>102.8</v>
      </c>
      <c r="BD70" s="67">
        <v>102.4</v>
      </c>
      <c r="BF70" s="63"/>
      <c r="BG70" s="64"/>
      <c r="BH70" s="65" t="s">
        <v>89</v>
      </c>
      <c r="BI70" s="66">
        <v>101.6</v>
      </c>
      <c r="BJ70" s="66">
        <v>101.5</v>
      </c>
      <c r="BK70" s="66">
        <v>101.4</v>
      </c>
      <c r="BL70" s="67">
        <v>101.8</v>
      </c>
      <c r="BN70" s="63"/>
      <c r="BO70" s="64"/>
      <c r="BP70" s="65" t="s">
        <v>89</v>
      </c>
      <c r="BQ70" s="66">
        <v>103.8</v>
      </c>
      <c r="BR70" s="66">
        <v>103.8</v>
      </c>
      <c r="BS70" s="66">
        <v>104.3</v>
      </c>
      <c r="BT70" s="67">
        <v>102.4</v>
      </c>
    </row>
    <row r="71" spans="2:72" x14ac:dyDescent="0.2">
      <c r="B71" s="49" t="s">
        <v>73</v>
      </c>
      <c r="D71" s="60" t="s">
        <v>78</v>
      </c>
      <c r="E71" s="61">
        <v>101.5</v>
      </c>
      <c r="F71" s="61">
        <v>101.4</v>
      </c>
      <c r="G71" s="61">
        <v>101.3</v>
      </c>
      <c r="H71" s="62">
        <v>101.6</v>
      </c>
      <c r="J71" s="49" t="s">
        <v>73</v>
      </c>
      <c r="L71" s="60" t="s">
        <v>78</v>
      </c>
      <c r="M71" s="61">
        <v>102</v>
      </c>
      <c r="N71" s="61">
        <v>102</v>
      </c>
      <c r="O71" s="61">
        <v>101.9</v>
      </c>
      <c r="P71" s="62">
        <v>102.3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102</v>
      </c>
      <c r="AD71" s="61">
        <v>102</v>
      </c>
      <c r="AE71" s="61">
        <v>101.9</v>
      </c>
      <c r="AF71" s="62">
        <v>102.2</v>
      </c>
      <c r="AH71" s="49" t="s">
        <v>73</v>
      </c>
      <c r="AJ71" s="60" t="s">
        <v>78</v>
      </c>
      <c r="AK71" s="61">
        <v>103.9</v>
      </c>
      <c r="AL71" s="61">
        <v>103.9</v>
      </c>
      <c r="AM71" s="61">
        <v>104.5</v>
      </c>
      <c r="AN71" s="62">
        <v>102.7</v>
      </c>
      <c r="AP71" s="49" t="s">
        <v>73</v>
      </c>
      <c r="AR71" s="60" t="s">
        <v>78</v>
      </c>
      <c r="AS71" s="61">
        <v>101.3</v>
      </c>
      <c r="AT71" s="61">
        <v>101.2</v>
      </c>
      <c r="AU71" s="61">
        <v>101.1</v>
      </c>
      <c r="AV71" s="62">
        <v>101.3</v>
      </c>
      <c r="AX71" s="49" t="s">
        <v>73</v>
      </c>
      <c r="AZ71" s="60" t="s">
        <v>78</v>
      </c>
      <c r="BA71" s="61">
        <v>102.7</v>
      </c>
      <c r="BB71" s="61">
        <v>102.8</v>
      </c>
      <c r="BC71" s="61">
        <v>102.9</v>
      </c>
      <c r="BD71" s="62">
        <v>102.3</v>
      </c>
      <c r="BF71" s="49" t="s">
        <v>73</v>
      </c>
      <c r="BH71" s="60" t="s">
        <v>78</v>
      </c>
      <c r="BI71" s="61">
        <v>101.6</v>
      </c>
      <c r="BJ71" s="61">
        <v>101.6</v>
      </c>
      <c r="BK71" s="61">
        <v>101.5</v>
      </c>
      <c r="BL71" s="62">
        <v>101.7</v>
      </c>
      <c r="BN71" s="49" t="s">
        <v>73</v>
      </c>
      <c r="BP71" s="60" t="s">
        <v>78</v>
      </c>
      <c r="BQ71" s="61">
        <v>103.8</v>
      </c>
      <c r="BR71" s="61">
        <v>103.8</v>
      </c>
      <c r="BS71" s="61">
        <v>104.4</v>
      </c>
      <c r="BT71" s="62">
        <v>102.3</v>
      </c>
    </row>
    <row r="72" spans="2:72" x14ac:dyDescent="0.2">
      <c r="B72" s="49"/>
      <c r="D72" s="60" t="s">
        <v>79</v>
      </c>
      <c r="E72" s="61">
        <v>101.6</v>
      </c>
      <c r="F72" s="61">
        <v>101.5</v>
      </c>
      <c r="G72" s="61">
        <v>101.4</v>
      </c>
      <c r="H72" s="62">
        <v>101.7</v>
      </c>
      <c r="J72" s="49"/>
      <c r="L72" s="60" t="s">
        <v>79</v>
      </c>
      <c r="M72" s="61">
        <v>102.1</v>
      </c>
      <c r="N72" s="61">
        <v>102.1</v>
      </c>
      <c r="O72" s="61">
        <v>101.9</v>
      </c>
      <c r="P72" s="62">
        <v>102.4</v>
      </c>
      <c r="R72" s="49"/>
      <c r="T72" s="60" t="s">
        <v>79</v>
      </c>
      <c r="U72" s="61">
        <v>104</v>
      </c>
      <c r="V72" s="61">
        <v>104</v>
      </c>
      <c r="W72" s="61">
        <v>104.8</v>
      </c>
      <c r="X72" s="62">
        <v>102.2</v>
      </c>
      <c r="Z72" s="49"/>
      <c r="AB72" s="60" t="s">
        <v>79</v>
      </c>
      <c r="AC72" s="61">
        <v>102.1</v>
      </c>
      <c r="AD72" s="61">
        <v>102</v>
      </c>
      <c r="AE72" s="61">
        <v>101.9</v>
      </c>
      <c r="AF72" s="62">
        <v>102.3</v>
      </c>
      <c r="AH72" s="49"/>
      <c r="AJ72" s="60" t="s">
        <v>79</v>
      </c>
      <c r="AK72" s="61">
        <v>104</v>
      </c>
      <c r="AL72" s="61">
        <v>104</v>
      </c>
      <c r="AM72" s="61">
        <v>104.5</v>
      </c>
      <c r="AN72" s="62">
        <v>102.7</v>
      </c>
      <c r="AP72" s="49"/>
      <c r="AR72" s="60" t="s">
        <v>79</v>
      </c>
      <c r="AS72" s="61">
        <v>101.5</v>
      </c>
      <c r="AT72" s="61">
        <v>101.2</v>
      </c>
      <c r="AU72" s="61">
        <v>101.2</v>
      </c>
      <c r="AV72" s="62">
        <v>101.3</v>
      </c>
      <c r="AX72" s="49"/>
      <c r="AZ72" s="60" t="s">
        <v>79</v>
      </c>
      <c r="BA72" s="61">
        <v>102.8</v>
      </c>
      <c r="BB72" s="61">
        <v>102.8</v>
      </c>
      <c r="BC72" s="61">
        <v>103</v>
      </c>
      <c r="BD72" s="62">
        <v>102.4</v>
      </c>
      <c r="BF72" s="49"/>
      <c r="BH72" s="60" t="s">
        <v>79</v>
      </c>
      <c r="BI72" s="61">
        <v>101.7</v>
      </c>
      <c r="BJ72" s="61">
        <v>101.6</v>
      </c>
      <c r="BK72" s="61">
        <v>101.6</v>
      </c>
      <c r="BL72" s="62">
        <v>101.8</v>
      </c>
      <c r="BN72" s="49"/>
      <c r="BP72" s="60" t="s">
        <v>79</v>
      </c>
      <c r="BQ72" s="61">
        <v>103.9</v>
      </c>
      <c r="BR72" s="61">
        <v>103.9</v>
      </c>
      <c r="BS72" s="61">
        <v>104.4</v>
      </c>
      <c r="BT72" s="62">
        <v>102.4</v>
      </c>
    </row>
    <row r="73" spans="2:72" x14ac:dyDescent="0.2">
      <c r="B73" s="49"/>
      <c r="D73" s="60" t="s">
        <v>80</v>
      </c>
      <c r="E73" s="61">
        <v>101.8</v>
      </c>
      <c r="F73" s="61">
        <v>101.6</v>
      </c>
      <c r="G73" s="61">
        <v>101.5</v>
      </c>
      <c r="H73" s="62">
        <v>102.2</v>
      </c>
      <c r="J73" s="49"/>
      <c r="L73" s="60" t="s">
        <v>80</v>
      </c>
      <c r="M73" s="61">
        <v>102.4</v>
      </c>
      <c r="N73" s="61">
        <v>102.3</v>
      </c>
      <c r="O73" s="61">
        <v>102.1</v>
      </c>
      <c r="P73" s="62">
        <v>103</v>
      </c>
      <c r="R73" s="49"/>
      <c r="T73" s="60" t="s">
        <v>80</v>
      </c>
      <c r="U73" s="61">
        <v>104.7</v>
      </c>
      <c r="V73" s="61">
        <v>104.7</v>
      </c>
      <c r="W73" s="61">
        <v>105.5</v>
      </c>
      <c r="X73" s="62">
        <v>102.8</v>
      </c>
      <c r="Z73" s="49"/>
      <c r="AB73" s="60" t="s">
        <v>80</v>
      </c>
      <c r="AC73" s="61">
        <v>102.3</v>
      </c>
      <c r="AD73" s="61">
        <v>102.2</v>
      </c>
      <c r="AE73" s="61">
        <v>102</v>
      </c>
      <c r="AF73" s="62">
        <v>102.7</v>
      </c>
      <c r="AH73" s="49"/>
      <c r="AJ73" s="60" t="s">
        <v>80</v>
      </c>
      <c r="AK73" s="61">
        <v>104.8</v>
      </c>
      <c r="AL73" s="61">
        <v>104.8</v>
      </c>
      <c r="AM73" s="61">
        <v>105.5</v>
      </c>
      <c r="AN73" s="62">
        <v>103.4</v>
      </c>
      <c r="AP73" s="49"/>
      <c r="AR73" s="60" t="s">
        <v>80</v>
      </c>
      <c r="AS73" s="61">
        <v>101.6</v>
      </c>
      <c r="AT73" s="61">
        <v>101.3</v>
      </c>
      <c r="AU73" s="61">
        <v>101.3</v>
      </c>
      <c r="AV73" s="62">
        <v>101.5</v>
      </c>
      <c r="AX73" s="49"/>
      <c r="AZ73" s="60" t="s">
        <v>80</v>
      </c>
      <c r="BA73" s="61">
        <v>103.4</v>
      </c>
      <c r="BB73" s="61">
        <v>103.3</v>
      </c>
      <c r="BC73" s="61">
        <v>103.4</v>
      </c>
      <c r="BD73" s="62">
        <v>103</v>
      </c>
      <c r="BF73" s="49"/>
      <c r="BH73" s="60" t="s">
        <v>80</v>
      </c>
      <c r="BI73" s="61">
        <v>101.9</v>
      </c>
      <c r="BJ73" s="61">
        <v>101.8</v>
      </c>
      <c r="BK73" s="61">
        <v>101.6</v>
      </c>
      <c r="BL73" s="62">
        <v>102.3</v>
      </c>
      <c r="BN73" s="49"/>
      <c r="BP73" s="60" t="s">
        <v>80</v>
      </c>
      <c r="BQ73" s="61">
        <v>104.6</v>
      </c>
      <c r="BR73" s="61">
        <v>104.6</v>
      </c>
      <c r="BS73" s="61">
        <v>105.1</v>
      </c>
      <c r="BT73" s="62">
        <v>102.9</v>
      </c>
    </row>
    <row r="74" spans="2:72" x14ac:dyDescent="0.2">
      <c r="B74" s="49"/>
      <c r="D74" s="60" t="s">
        <v>81</v>
      </c>
      <c r="E74" s="61">
        <v>101.9</v>
      </c>
      <c r="F74" s="61">
        <v>101.7</v>
      </c>
      <c r="G74" s="61">
        <v>101.5</v>
      </c>
      <c r="H74" s="62">
        <v>102.4</v>
      </c>
      <c r="J74" s="49"/>
      <c r="L74" s="60" t="s">
        <v>81</v>
      </c>
      <c r="M74" s="61">
        <v>102.5</v>
      </c>
      <c r="N74" s="61">
        <v>102.4</v>
      </c>
      <c r="O74" s="61">
        <v>102.1</v>
      </c>
      <c r="P74" s="62">
        <v>103.1</v>
      </c>
      <c r="R74" s="49"/>
      <c r="T74" s="60" t="s">
        <v>81</v>
      </c>
      <c r="U74" s="61">
        <v>104.7</v>
      </c>
      <c r="V74" s="61">
        <v>104.7</v>
      </c>
      <c r="W74" s="61">
        <v>105.5</v>
      </c>
      <c r="X74" s="62">
        <v>103</v>
      </c>
      <c r="Z74" s="49"/>
      <c r="AB74" s="60" t="s">
        <v>81</v>
      </c>
      <c r="AC74" s="61">
        <v>102.4</v>
      </c>
      <c r="AD74" s="61">
        <v>102.3</v>
      </c>
      <c r="AE74" s="61">
        <v>102</v>
      </c>
      <c r="AF74" s="62">
        <v>102.9</v>
      </c>
      <c r="AH74" s="49"/>
      <c r="AJ74" s="60" t="s">
        <v>81</v>
      </c>
      <c r="AK74" s="61">
        <v>104.9</v>
      </c>
      <c r="AL74" s="61">
        <v>104.9</v>
      </c>
      <c r="AM74" s="61">
        <v>105.5</v>
      </c>
      <c r="AN74" s="62">
        <v>103.5</v>
      </c>
      <c r="AP74" s="49"/>
      <c r="AR74" s="60" t="s">
        <v>81</v>
      </c>
      <c r="AS74" s="61">
        <v>101.6</v>
      </c>
      <c r="AT74" s="61">
        <v>101.3</v>
      </c>
      <c r="AU74" s="61">
        <v>101.2</v>
      </c>
      <c r="AV74" s="62">
        <v>101.5</v>
      </c>
      <c r="AX74" s="49"/>
      <c r="AZ74" s="60" t="s">
        <v>81</v>
      </c>
      <c r="BA74" s="61">
        <v>103.4</v>
      </c>
      <c r="BB74" s="61">
        <v>103.4</v>
      </c>
      <c r="BC74" s="61">
        <v>103.4</v>
      </c>
      <c r="BD74" s="62">
        <v>103.2</v>
      </c>
      <c r="BF74" s="49"/>
      <c r="BH74" s="60" t="s">
        <v>81</v>
      </c>
      <c r="BI74" s="61">
        <v>102</v>
      </c>
      <c r="BJ74" s="61">
        <v>101.9</v>
      </c>
      <c r="BK74" s="61">
        <v>101.7</v>
      </c>
      <c r="BL74" s="62">
        <v>102.5</v>
      </c>
      <c r="BN74" s="49"/>
      <c r="BP74" s="60" t="s">
        <v>81</v>
      </c>
      <c r="BQ74" s="61">
        <v>104.6</v>
      </c>
      <c r="BR74" s="61">
        <v>104.6</v>
      </c>
      <c r="BS74" s="61">
        <v>105.2</v>
      </c>
      <c r="BT74" s="62">
        <v>103.1</v>
      </c>
    </row>
    <row r="75" spans="2:72" x14ac:dyDescent="0.2">
      <c r="B75" s="49"/>
      <c r="D75" s="60" t="s">
        <v>82</v>
      </c>
      <c r="E75" s="61">
        <v>101.7</v>
      </c>
      <c r="F75" s="61">
        <v>101.6</v>
      </c>
      <c r="G75" s="61">
        <v>101.5</v>
      </c>
      <c r="H75" s="62">
        <v>102.2</v>
      </c>
      <c r="J75" s="49"/>
      <c r="L75" s="60" t="s">
        <v>82</v>
      </c>
      <c r="M75" s="61">
        <v>102.4</v>
      </c>
      <c r="N75" s="61">
        <v>102.4</v>
      </c>
      <c r="O75" s="61">
        <v>102.1</v>
      </c>
      <c r="P75" s="62">
        <v>103</v>
      </c>
      <c r="R75" s="49"/>
      <c r="T75" s="60" t="s">
        <v>82</v>
      </c>
      <c r="U75" s="61">
        <v>104.6</v>
      </c>
      <c r="V75" s="61">
        <v>104.7</v>
      </c>
      <c r="W75" s="61">
        <v>105.5</v>
      </c>
      <c r="X75" s="62">
        <v>102.8</v>
      </c>
      <c r="Z75" s="49"/>
      <c r="AB75" s="60" t="s">
        <v>82</v>
      </c>
      <c r="AC75" s="61">
        <v>102.3</v>
      </c>
      <c r="AD75" s="61">
        <v>102.3</v>
      </c>
      <c r="AE75" s="61">
        <v>102</v>
      </c>
      <c r="AF75" s="62">
        <v>102.8</v>
      </c>
      <c r="AH75" s="49"/>
      <c r="AJ75" s="60" t="s">
        <v>82</v>
      </c>
      <c r="AK75" s="61">
        <v>104.8</v>
      </c>
      <c r="AL75" s="61">
        <v>104.8</v>
      </c>
      <c r="AM75" s="61">
        <v>105.5</v>
      </c>
      <c r="AN75" s="62">
        <v>103.4</v>
      </c>
      <c r="AP75" s="49"/>
      <c r="AR75" s="60" t="s">
        <v>82</v>
      </c>
      <c r="AS75" s="61">
        <v>101.5</v>
      </c>
      <c r="AT75" s="61">
        <v>101.3</v>
      </c>
      <c r="AU75" s="61">
        <v>101.2</v>
      </c>
      <c r="AV75" s="62">
        <v>101.5</v>
      </c>
      <c r="AX75" s="49"/>
      <c r="AZ75" s="60" t="s">
        <v>82</v>
      </c>
      <c r="BA75" s="61">
        <v>103.3</v>
      </c>
      <c r="BB75" s="61">
        <v>103.3</v>
      </c>
      <c r="BC75" s="61">
        <v>103.4</v>
      </c>
      <c r="BD75" s="62">
        <v>103</v>
      </c>
      <c r="BF75" s="49"/>
      <c r="BH75" s="60" t="s">
        <v>82</v>
      </c>
      <c r="BI75" s="61">
        <v>101.9</v>
      </c>
      <c r="BJ75" s="61">
        <v>101.8</v>
      </c>
      <c r="BK75" s="61">
        <v>101.7</v>
      </c>
      <c r="BL75" s="62">
        <v>102.3</v>
      </c>
      <c r="BN75" s="49"/>
      <c r="BP75" s="60" t="s">
        <v>82</v>
      </c>
      <c r="BQ75" s="61">
        <v>104.6</v>
      </c>
      <c r="BR75" s="61">
        <v>104.6</v>
      </c>
      <c r="BS75" s="61">
        <v>105.2</v>
      </c>
      <c r="BT75" s="62">
        <v>102.9</v>
      </c>
    </row>
    <row r="76" spans="2:72" x14ac:dyDescent="0.2">
      <c r="B76" s="49"/>
      <c r="D76" s="60" t="s">
        <v>83</v>
      </c>
      <c r="E76" s="61">
        <v>101.8</v>
      </c>
      <c r="F76" s="61">
        <v>101.6</v>
      </c>
      <c r="G76" s="61">
        <v>101.5</v>
      </c>
      <c r="H76" s="62">
        <v>102</v>
      </c>
      <c r="J76" s="49"/>
      <c r="L76" s="60" t="s">
        <v>83</v>
      </c>
      <c r="M76" s="61">
        <v>102.5</v>
      </c>
      <c r="N76" s="61">
        <v>102.4</v>
      </c>
      <c r="O76" s="61">
        <v>102.2</v>
      </c>
      <c r="P76" s="62">
        <v>102.8</v>
      </c>
      <c r="R76" s="49"/>
      <c r="T76" s="60" t="s">
        <v>83</v>
      </c>
      <c r="U76" s="61">
        <v>104.7</v>
      </c>
      <c r="V76" s="61">
        <v>104.7</v>
      </c>
      <c r="W76" s="61">
        <v>105.6</v>
      </c>
      <c r="X76" s="62">
        <v>102.6</v>
      </c>
      <c r="Z76" s="49"/>
      <c r="AB76" s="60" t="s">
        <v>83</v>
      </c>
      <c r="AC76" s="61">
        <v>102.3</v>
      </c>
      <c r="AD76" s="61">
        <v>102.2</v>
      </c>
      <c r="AE76" s="61">
        <v>102.1</v>
      </c>
      <c r="AF76" s="62">
        <v>102.6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103.2</v>
      </c>
      <c r="AP76" s="49"/>
      <c r="AR76" s="60" t="s">
        <v>83</v>
      </c>
      <c r="AS76" s="61">
        <v>101.7</v>
      </c>
      <c r="AT76" s="61">
        <v>101.4</v>
      </c>
      <c r="AU76" s="61">
        <v>101.5</v>
      </c>
      <c r="AV76" s="62">
        <v>101.1</v>
      </c>
      <c r="AX76" s="49"/>
      <c r="AZ76" s="60" t="s">
        <v>83</v>
      </c>
      <c r="BA76" s="61">
        <v>103.4</v>
      </c>
      <c r="BB76" s="61">
        <v>103.3</v>
      </c>
      <c r="BC76" s="61">
        <v>103.5</v>
      </c>
      <c r="BD76" s="62">
        <v>102.8</v>
      </c>
      <c r="BF76" s="49"/>
      <c r="BH76" s="60" t="s">
        <v>83</v>
      </c>
      <c r="BI76" s="61">
        <v>102</v>
      </c>
      <c r="BJ76" s="61">
        <v>101.8</v>
      </c>
      <c r="BK76" s="61">
        <v>101.7</v>
      </c>
      <c r="BL76" s="62">
        <v>102.1</v>
      </c>
      <c r="BN76" s="49"/>
      <c r="BP76" s="60" t="s">
        <v>83</v>
      </c>
      <c r="BQ76" s="61">
        <v>104.6</v>
      </c>
      <c r="BR76" s="61">
        <v>104.6</v>
      </c>
      <c r="BS76" s="61">
        <v>105.2</v>
      </c>
      <c r="BT76" s="62">
        <v>102.7</v>
      </c>
    </row>
    <row r="77" spans="2:72" x14ac:dyDescent="0.2">
      <c r="B77" s="49"/>
      <c r="D77" s="60" t="s">
        <v>84</v>
      </c>
      <c r="E77" s="61">
        <v>101.9</v>
      </c>
      <c r="F77" s="61">
        <v>101.7</v>
      </c>
      <c r="G77" s="61">
        <v>101.5</v>
      </c>
      <c r="H77" s="62">
        <v>102.2</v>
      </c>
      <c r="J77" s="49"/>
      <c r="L77" s="60" t="s">
        <v>84</v>
      </c>
      <c r="M77" s="61">
        <v>102.5</v>
      </c>
      <c r="N77" s="61">
        <v>102.4</v>
      </c>
      <c r="O77" s="61">
        <v>102.2</v>
      </c>
      <c r="P77" s="62">
        <v>102.9</v>
      </c>
      <c r="R77" s="49"/>
      <c r="T77" s="60" t="s">
        <v>84</v>
      </c>
      <c r="U77" s="61">
        <v>104.8</v>
      </c>
      <c r="V77" s="61">
        <v>104.8</v>
      </c>
      <c r="W77" s="61">
        <v>105.6</v>
      </c>
      <c r="X77" s="62">
        <v>102.9</v>
      </c>
      <c r="Z77" s="49"/>
      <c r="AB77" s="60" t="s">
        <v>84</v>
      </c>
      <c r="AC77" s="61">
        <v>102.4</v>
      </c>
      <c r="AD77" s="61">
        <v>102.3</v>
      </c>
      <c r="AE77" s="61">
        <v>102.1</v>
      </c>
      <c r="AF77" s="62">
        <v>102.7</v>
      </c>
      <c r="AH77" s="49"/>
      <c r="AJ77" s="60" t="s">
        <v>84</v>
      </c>
      <c r="AK77" s="61">
        <v>104.8</v>
      </c>
      <c r="AL77" s="61">
        <v>104.8</v>
      </c>
      <c r="AM77" s="61">
        <v>105.6</v>
      </c>
      <c r="AN77" s="62">
        <v>103.2</v>
      </c>
      <c r="AP77" s="49"/>
      <c r="AR77" s="60" t="s">
        <v>84</v>
      </c>
      <c r="AS77" s="61">
        <v>101.7</v>
      </c>
      <c r="AT77" s="61">
        <v>101.4</v>
      </c>
      <c r="AU77" s="61">
        <v>101.5</v>
      </c>
      <c r="AV77" s="62">
        <v>101.1</v>
      </c>
      <c r="AX77" s="49"/>
      <c r="AZ77" s="60" t="s">
        <v>84</v>
      </c>
      <c r="BA77" s="61">
        <v>103.4</v>
      </c>
      <c r="BB77" s="61">
        <v>103.4</v>
      </c>
      <c r="BC77" s="61">
        <v>103.5</v>
      </c>
      <c r="BD77" s="62">
        <v>103</v>
      </c>
      <c r="BF77" s="49"/>
      <c r="BH77" s="60" t="s">
        <v>84</v>
      </c>
      <c r="BI77" s="61">
        <v>102</v>
      </c>
      <c r="BJ77" s="61">
        <v>101.9</v>
      </c>
      <c r="BK77" s="61">
        <v>101.7</v>
      </c>
      <c r="BL77" s="62">
        <v>102.3</v>
      </c>
      <c r="BN77" s="49"/>
      <c r="BP77" s="60" t="s">
        <v>84</v>
      </c>
      <c r="BQ77" s="61">
        <v>104.6</v>
      </c>
      <c r="BR77" s="61">
        <v>104.6</v>
      </c>
      <c r="BS77" s="61">
        <v>105.2</v>
      </c>
      <c r="BT77" s="62">
        <v>102.9</v>
      </c>
    </row>
    <row r="78" spans="2:72" x14ac:dyDescent="0.2">
      <c r="B78" s="49"/>
      <c r="D78" s="60" t="s">
        <v>85</v>
      </c>
      <c r="E78" s="61">
        <v>101.7</v>
      </c>
      <c r="F78" s="61">
        <v>101.5</v>
      </c>
      <c r="G78" s="61">
        <v>101.4</v>
      </c>
      <c r="H78" s="62">
        <v>101.9</v>
      </c>
      <c r="J78" s="49"/>
      <c r="L78" s="60" t="s">
        <v>85</v>
      </c>
      <c r="M78" s="61">
        <v>102.3</v>
      </c>
      <c r="N78" s="61">
        <v>102.2</v>
      </c>
      <c r="O78" s="61">
        <v>102</v>
      </c>
      <c r="P78" s="62">
        <v>102.7</v>
      </c>
      <c r="R78" s="49"/>
      <c r="T78" s="60" t="s">
        <v>85</v>
      </c>
      <c r="U78" s="61">
        <v>104.5</v>
      </c>
      <c r="V78" s="61">
        <v>104.5</v>
      </c>
      <c r="W78" s="61">
        <v>105.3</v>
      </c>
      <c r="X78" s="62">
        <v>102.6</v>
      </c>
      <c r="Z78" s="49"/>
      <c r="AB78" s="60" t="s">
        <v>85</v>
      </c>
      <c r="AC78" s="61">
        <v>102.2</v>
      </c>
      <c r="AD78" s="61">
        <v>102.1</v>
      </c>
      <c r="AE78" s="61">
        <v>101.9</v>
      </c>
      <c r="AF78" s="62">
        <v>102.5</v>
      </c>
      <c r="AH78" s="49"/>
      <c r="AJ78" s="60" t="s">
        <v>85</v>
      </c>
      <c r="AK78" s="61">
        <v>104.5</v>
      </c>
      <c r="AL78" s="61">
        <v>104.5</v>
      </c>
      <c r="AM78" s="61">
        <v>105.2</v>
      </c>
      <c r="AN78" s="62">
        <v>103</v>
      </c>
      <c r="AP78" s="49"/>
      <c r="AR78" s="60" t="s">
        <v>85</v>
      </c>
      <c r="AS78" s="61">
        <v>101.6</v>
      </c>
      <c r="AT78" s="61">
        <v>101.3</v>
      </c>
      <c r="AU78" s="61">
        <v>101.4</v>
      </c>
      <c r="AV78" s="62">
        <v>101.1</v>
      </c>
      <c r="AX78" s="49"/>
      <c r="AZ78" s="60" t="s">
        <v>85</v>
      </c>
      <c r="BA78" s="61">
        <v>103.2</v>
      </c>
      <c r="BB78" s="61">
        <v>103.1</v>
      </c>
      <c r="BC78" s="61">
        <v>103.3</v>
      </c>
      <c r="BD78" s="62">
        <v>102.7</v>
      </c>
      <c r="BF78" s="49"/>
      <c r="BH78" s="60" t="s">
        <v>85</v>
      </c>
      <c r="BI78" s="61">
        <v>101.8</v>
      </c>
      <c r="BJ78" s="61">
        <v>101.7</v>
      </c>
      <c r="BK78" s="61">
        <v>101.6</v>
      </c>
      <c r="BL78" s="62">
        <v>102.1</v>
      </c>
      <c r="BN78" s="49"/>
      <c r="BP78" s="60" t="s">
        <v>85</v>
      </c>
      <c r="BQ78" s="61">
        <v>104.3</v>
      </c>
      <c r="BR78" s="61">
        <v>104.3</v>
      </c>
      <c r="BS78" s="61">
        <v>104.9</v>
      </c>
      <c r="BT78" s="62">
        <v>102.6</v>
      </c>
    </row>
    <row r="79" spans="2:72" x14ac:dyDescent="0.2">
      <c r="B79" s="49"/>
      <c r="D79" s="60" t="s">
        <v>86</v>
      </c>
      <c r="E79" s="61">
        <v>102.5</v>
      </c>
      <c r="F79" s="61">
        <v>102.4</v>
      </c>
      <c r="G79" s="61">
        <v>102.2</v>
      </c>
      <c r="H79" s="62">
        <v>103</v>
      </c>
      <c r="J79" s="49"/>
      <c r="L79" s="60" t="s">
        <v>86</v>
      </c>
      <c r="M79" s="61">
        <v>103</v>
      </c>
      <c r="N79" s="61">
        <v>102.9</v>
      </c>
      <c r="O79" s="61">
        <v>102.7</v>
      </c>
      <c r="P79" s="62">
        <v>103.6</v>
      </c>
      <c r="R79" s="49"/>
      <c r="T79" s="60" t="s">
        <v>86</v>
      </c>
      <c r="U79" s="61">
        <v>105.3</v>
      </c>
      <c r="V79" s="61">
        <v>105.3</v>
      </c>
      <c r="W79" s="61">
        <v>106</v>
      </c>
      <c r="X79" s="62">
        <v>103.8</v>
      </c>
      <c r="Z79" s="49"/>
      <c r="AB79" s="60" t="s">
        <v>86</v>
      </c>
      <c r="AC79" s="61">
        <v>103.2</v>
      </c>
      <c r="AD79" s="61">
        <v>103.2</v>
      </c>
      <c r="AE79" s="61">
        <v>103</v>
      </c>
      <c r="AF79" s="62">
        <v>103.6</v>
      </c>
      <c r="AH79" s="49"/>
      <c r="AJ79" s="60" t="s">
        <v>86</v>
      </c>
      <c r="AK79" s="61">
        <v>105.1</v>
      </c>
      <c r="AL79" s="61">
        <v>105</v>
      </c>
      <c r="AM79" s="61">
        <v>105.5</v>
      </c>
      <c r="AN79" s="62">
        <v>104.1</v>
      </c>
      <c r="AP79" s="49"/>
      <c r="AR79" s="60" t="s">
        <v>86</v>
      </c>
      <c r="AS79" s="61">
        <v>104.7</v>
      </c>
      <c r="AT79" s="61">
        <v>104.6</v>
      </c>
      <c r="AU79" s="61">
        <v>105</v>
      </c>
      <c r="AV79" s="62">
        <v>102.2</v>
      </c>
      <c r="AX79" s="49"/>
      <c r="AZ79" s="60" t="s">
        <v>86</v>
      </c>
      <c r="BA79" s="61">
        <v>103.9</v>
      </c>
      <c r="BB79" s="61">
        <v>103.9</v>
      </c>
      <c r="BC79" s="61">
        <v>104</v>
      </c>
      <c r="BD79" s="62">
        <v>103.6</v>
      </c>
      <c r="BF79" s="49"/>
      <c r="BH79" s="60" t="s">
        <v>86</v>
      </c>
      <c r="BI79" s="61">
        <v>102.7</v>
      </c>
      <c r="BJ79" s="61">
        <v>102.6</v>
      </c>
      <c r="BK79" s="61">
        <v>102.4</v>
      </c>
      <c r="BL79" s="62">
        <v>103.1</v>
      </c>
      <c r="BN79" s="49"/>
      <c r="BP79" s="60" t="s">
        <v>86</v>
      </c>
      <c r="BQ79" s="61">
        <v>105.1</v>
      </c>
      <c r="BR79" s="61">
        <v>105.1</v>
      </c>
      <c r="BS79" s="61">
        <v>105.6</v>
      </c>
      <c r="BT79" s="62">
        <v>103.7</v>
      </c>
    </row>
    <row r="80" spans="2:72" x14ac:dyDescent="0.2">
      <c r="B80" s="49"/>
      <c r="D80" s="60" t="s">
        <v>87</v>
      </c>
      <c r="E80" s="61">
        <v>102.9</v>
      </c>
      <c r="F80" s="61">
        <v>102.7</v>
      </c>
      <c r="G80" s="61">
        <v>102.6</v>
      </c>
      <c r="H80" s="62">
        <v>103.2</v>
      </c>
      <c r="J80" s="49"/>
      <c r="L80" s="60" t="s">
        <v>87</v>
      </c>
      <c r="M80" s="61">
        <v>103.3</v>
      </c>
      <c r="N80" s="61">
        <v>103.2</v>
      </c>
      <c r="O80" s="61">
        <v>103</v>
      </c>
      <c r="P80" s="62">
        <v>103.8</v>
      </c>
      <c r="R80" s="49"/>
      <c r="T80" s="60" t="s">
        <v>87</v>
      </c>
      <c r="U80" s="61">
        <v>105.3</v>
      </c>
      <c r="V80" s="61">
        <v>105.2</v>
      </c>
      <c r="W80" s="61">
        <v>105.8</v>
      </c>
      <c r="X80" s="62">
        <v>104.1</v>
      </c>
      <c r="Z80" s="49"/>
      <c r="AB80" s="60" t="s">
        <v>87</v>
      </c>
      <c r="AC80" s="61">
        <v>103.5</v>
      </c>
      <c r="AD80" s="61">
        <v>103.4</v>
      </c>
      <c r="AE80" s="61">
        <v>103.3</v>
      </c>
      <c r="AF80" s="62">
        <v>103.7</v>
      </c>
      <c r="AH80" s="49"/>
      <c r="AJ80" s="60" t="s">
        <v>87</v>
      </c>
      <c r="AK80" s="61">
        <v>105</v>
      </c>
      <c r="AL80" s="61">
        <v>105</v>
      </c>
      <c r="AM80" s="61">
        <v>105.3</v>
      </c>
      <c r="AN80" s="62">
        <v>104.2</v>
      </c>
      <c r="AP80" s="49"/>
      <c r="AR80" s="60" t="s">
        <v>87</v>
      </c>
      <c r="AS80" s="61">
        <v>104.8</v>
      </c>
      <c r="AT80" s="61">
        <v>104.7</v>
      </c>
      <c r="AU80" s="61">
        <v>105.1</v>
      </c>
      <c r="AV80" s="62">
        <v>102.2</v>
      </c>
      <c r="AX80" s="49"/>
      <c r="AZ80" s="60" t="s">
        <v>87</v>
      </c>
      <c r="BA80" s="61">
        <v>104.1</v>
      </c>
      <c r="BB80" s="61">
        <v>104</v>
      </c>
      <c r="BC80" s="61">
        <v>104.1</v>
      </c>
      <c r="BD80" s="62">
        <v>103.9</v>
      </c>
      <c r="BF80" s="49"/>
      <c r="BH80" s="60" t="s">
        <v>87</v>
      </c>
      <c r="BI80" s="61">
        <v>103.1</v>
      </c>
      <c r="BJ80" s="61">
        <v>102.9</v>
      </c>
      <c r="BK80" s="61">
        <v>102.8</v>
      </c>
      <c r="BL80" s="62">
        <v>103.4</v>
      </c>
      <c r="BN80" s="49"/>
      <c r="BP80" s="60" t="s">
        <v>87</v>
      </c>
      <c r="BQ80" s="61">
        <v>105</v>
      </c>
      <c r="BR80" s="61">
        <v>105</v>
      </c>
      <c r="BS80" s="61">
        <v>105.4</v>
      </c>
      <c r="BT80" s="62">
        <v>103.9</v>
      </c>
    </row>
    <row r="81" spans="2:72" x14ac:dyDescent="0.2">
      <c r="B81" s="49"/>
      <c r="D81" s="60" t="s">
        <v>88</v>
      </c>
      <c r="E81" s="61">
        <v>102.8</v>
      </c>
      <c r="F81" s="61">
        <v>102.6</v>
      </c>
      <c r="G81" s="61">
        <v>102.5</v>
      </c>
      <c r="H81" s="62">
        <v>103.2</v>
      </c>
      <c r="J81" s="49"/>
      <c r="L81" s="60" t="s">
        <v>88</v>
      </c>
      <c r="M81" s="61">
        <v>103.2</v>
      </c>
      <c r="N81" s="61">
        <v>103.1</v>
      </c>
      <c r="O81" s="61">
        <v>102.8</v>
      </c>
      <c r="P81" s="62">
        <v>103.8</v>
      </c>
      <c r="R81" s="49"/>
      <c r="T81" s="60" t="s">
        <v>88</v>
      </c>
      <c r="U81" s="61">
        <v>105.1</v>
      </c>
      <c r="V81" s="61">
        <v>105.1</v>
      </c>
      <c r="W81" s="61">
        <v>105.5</v>
      </c>
      <c r="X81" s="62">
        <v>104.1</v>
      </c>
      <c r="Z81" s="49"/>
      <c r="AB81" s="60" t="s">
        <v>88</v>
      </c>
      <c r="AC81" s="61">
        <v>103.4</v>
      </c>
      <c r="AD81" s="61">
        <v>103.3</v>
      </c>
      <c r="AE81" s="61">
        <v>103.1</v>
      </c>
      <c r="AF81" s="62">
        <v>103.8</v>
      </c>
      <c r="AH81" s="49"/>
      <c r="AJ81" s="60" t="s">
        <v>88</v>
      </c>
      <c r="AK81" s="61">
        <v>104.8</v>
      </c>
      <c r="AL81" s="61">
        <v>104.8</v>
      </c>
      <c r="AM81" s="61">
        <v>105</v>
      </c>
      <c r="AN81" s="62">
        <v>104.3</v>
      </c>
      <c r="AP81" s="49"/>
      <c r="AR81" s="60" t="s">
        <v>88</v>
      </c>
      <c r="AS81" s="61">
        <v>104.8</v>
      </c>
      <c r="AT81" s="61">
        <v>104.7</v>
      </c>
      <c r="AU81" s="61">
        <v>105.1</v>
      </c>
      <c r="AV81" s="62">
        <v>102.2</v>
      </c>
      <c r="AX81" s="49"/>
      <c r="AZ81" s="60" t="s">
        <v>88</v>
      </c>
      <c r="BA81" s="61">
        <v>104</v>
      </c>
      <c r="BB81" s="61">
        <v>103.9</v>
      </c>
      <c r="BC81" s="61">
        <v>103.8</v>
      </c>
      <c r="BD81" s="62">
        <v>103.9</v>
      </c>
      <c r="BF81" s="49"/>
      <c r="BH81" s="60" t="s">
        <v>88</v>
      </c>
      <c r="BI81" s="61">
        <v>103</v>
      </c>
      <c r="BJ81" s="61">
        <v>102.8</v>
      </c>
      <c r="BK81" s="61">
        <v>102.6</v>
      </c>
      <c r="BL81" s="62">
        <v>103.3</v>
      </c>
      <c r="BN81" s="49"/>
      <c r="BP81" s="60" t="s">
        <v>88</v>
      </c>
      <c r="BQ81" s="61">
        <v>104.8</v>
      </c>
      <c r="BR81" s="61">
        <v>104.8</v>
      </c>
      <c r="BS81" s="61">
        <v>105.1</v>
      </c>
      <c r="BT81" s="62">
        <v>104</v>
      </c>
    </row>
    <row r="82" spans="2:72" x14ac:dyDescent="0.2">
      <c r="B82" s="63"/>
      <c r="C82" s="64"/>
      <c r="D82" s="65" t="s">
        <v>89</v>
      </c>
      <c r="E82" s="66">
        <v>103.7</v>
      </c>
      <c r="F82" s="66">
        <v>103.6</v>
      </c>
      <c r="G82" s="66">
        <v>103.6</v>
      </c>
      <c r="H82" s="67">
        <v>103.3</v>
      </c>
      <c r="J82" s="63"/>
      <c r="K82" s="64"/>
      <c r="L82" s="65" t="s">
        <v>89</v>
      </c>
      <c r="M82" s="66">
        <v>104</v>
      </c>
      <c r="N82" s="66">
        <v>104</v>
      </c>
      <c r="O82" s="66">
        <v>103.8</v>
      </c>
      <c r="P82" s="67">
        <v>104.3</v>
      </c>
      <c r="R82" s="63"/>
      <c r="S82" s="64"/>
      <c r="T82" s="65" t="s">
        <v>89</v>
      </c>
      <c r="U82" s="66">
        <v>105.6</v>
      </c>
      <c r="V82" s="66">
        <v>105.6</v>
      </c>
      <c r="W82" s="66">
        <v>106.1</v>
      </c>
      <c r="X82" s="67">
        <v>104.4</v>
      </c>
      <c r="Z82" s="63"/>
      <c r="AA82" s="64"/>
      <c r="AB82" s="65" t="s">
        <v>89</v>
      </c>
      <c r="AC82" s="66">
        <v>104.2</v>
      </c>
      <c r="AD82" s="66">
        <v>104.1</v>
      </c>
      <c r="AE82" s="66">
        <v>104.1</v>
      </c>
      <c r="AF82" s="67">
        <v>104.2</v>
      </c>
      <c r="AH82" s="63"/>
      <c r="AI82" s="64"/>
      <c r="AJ82" s="65" t="s">
        <v>89</v>
      </c>
      <c r="AK82" s="66">
        <v>105.2</v>
      </c>
      <c r="AL82" s="66">
        <v>105.2</v>
      </c>
      <c r="AM82" s="66">
        <v>105.4</v>
      </c>
      <c r="AN82" s="67">
        <v>104.7</v>
      </c>
      <c r="AP82" s="63"/>
      <c r="AQ82" s="64"/>
      <c r="AR82" s="65" t="s">
        <v>89</v>
      </c>
      <c r="AS82" s="66">
        <v>105.5</v>
      </c>
      <c r="AT82" s="66">
        <v>105.4</v>
      </c>
      <c r="AU82" s="66">
        <v>105.9</v>
      </c>
      <c r="AV82" s="67">
        <v>102.8</v>
      </c>
      <c r="AX82" s="63"/>
      <c r="AY82" s="64"/>
      <c r="AZ82" s="65" t="s">
        <v>89</v>
      </c>
      <c r="BA82" s="66">
        <v>104.6</v>
      </c>
      <c r="BB82" s="66">
        <v>104.6</v>
      </c>
      <c r="BC82" s="66">
        <v>104.7</v>
      </c>
      <c r="BD82" s="67">
        <v>104.2</v>
      </c>
      <c r="BF82" s="63"/>
      <c r="BG82" s="64"/>
      <c r="BH82" s="65" t="s">
        <v>89</v>
      </c>
      <c r="BI82" s="66">
        <v>103.8</v>
      </c>
      <c r="BJ82" s="66">
        <v>103.7</v>
      </c>
      <c r="BK82" s="66">
        <v>103.8</v>
      </c>
      <c r="BL82" s="67">
        <v>103.5</v>
      </c>
      <c r="BN82" s="63"/>
      <c r="BO82" s="64"/>
      <c r="BP82" s="65" t="s">
        <v>89</v>
      </c>
      <c r="BQ82" s="66">
        <v>105.3</v>
      </c>
      <c r="BR82" s="66">
        <v>105.2</v>
      </c>
      <c r="BS82" s="66">
        <v>105.6</v>
      </c>
      <c r="BT82" s="67">
        <v>104.3</v>
      </c>
    </row>
    <row r="83" spans="2:72" x14ac:dyDescent="0.2">
      <c r="B83" s="49" t="s">
        <v>91</v>
      </c>
      <c r="D83" s="60" t="s">
        <v>78</v>
      </c>
      <c r="E83" s="61">
        <v>103.7</v>
      </c>
      <c r="F83" s="61">
        <v>103.6</v>
      </c>
      <c r="G83" s="61">
        <v>103.7</v>
      </c>
      <c r="H83" s="62">
        <v>103.4</v>
      </c>
      <c r="J83" s="49" t="s">
        <v>91</v>
      </c>
      <c r="L83" s="60" t="s">
        <v>78</v>
      </c>
      <c r="M83" s="61">
        <v>104</v>
      </c>
      <c r="N83" s="61">
        <v>104</v>
      </c>
      <c r="O83" s="61">
        <v>103.8</v>
      </c>
      <c r="P83" s="62">
        <v>104.4</v>
      </c>
      <c r="R83" s="49" t="s">
        <v>91</v>
      </c>
      <c r="T83" s="60" t="s">
        <v>78</v>
      </c>
      <c r="U83" s="61">
        <v>105.5</v>
      </c>
      <c r="V83" s="61">
        <v>105.5</v>
      </c>
      <c r="W83" s="61">
        <v>105.9</v>
      </c>
      <c r="X83" s="62">
        <v>104.5</v>
      </c>
      <c r="Z83" s="49" t="s">
        <v>91</v>
      </c>
      <c r="AB83" s="60" t="s">
        <v>78</v>
      </c>
      <c r="AC83" s="61">
        <v>104.2</v>
      </c>
      <c r="AD83" s="61">
        <v>104.2</v>
      </c>
      <c r="AE83" s="61">
        <v>104.1</v>
      </c>
      <c r="AF83" s="62">
        <v>104.3</v>
      </c>
      <c r="AH83" s="49" t="s">
        <v>91</v>
      </c>
      <c r="AJ83" s="60" t="s">
        <v>78</v>
      </c>
      <c r="AK83" s="61">
        <v>105.1</v>
      </c>
      <c r="AL83" s="61">
        <v>105</v>
      </c>
      <c r="AM83" s="61">
        <v>105.1</v>
      </c>
      <c r="AN83" s="62">
        <v>104.8</v>
      </c>
      <c r="AP83" s="49" t="s">
        <v>91</v>
      </c>
      <c r="AR83" s="60" t="s">
        <v>78</v>
      </c>
      <c r="AS83" s="61">
        <v>105.6</v>
      </c>
      <c r="AT83" s="61">
        <v>105.5</v>
      </c>
      <c r="AU83" s="61">
        <v>106</v>
      </c>
      <c r="AV83" s="62">
        <v>102.8</v>
      </c>
      <c r="AX83" s="49" t="s">
        <v>91</v>
      </c>
      <c r="AZ83" s="60" t="s">
        <v>78</v>
      </c>
      <c r="BA83" s="61">
        <v>104.6</v>
      </c>
      <c r="BB83" s="61">
        <v>104.6</v>
      </c>
      <c r="BC83" s="61">
        <v>104.6</v>
      </c>
      <c r="BD83" s="62">
        <v>104.3</v>
      </c>
      <c r="BF83" s="49" t="s">
        <v>91</v>
      </c>
      <c r="BH83" s="60" t="s">
        <v>78</v>
      </c>
      <c r="BI83" s="61">
        <v>103.8</v>
      </c>
      <c r="BJ83" s="61">
        <v>103.8</v>
      </c>
      <c r="BK83" s="61">
        <v>103.8</v>
      </c>
      <c r="BL83" s="62">
        <v>103.6</v>
      </c>
      <c r="BN83" s="49" t="s">
        <v>91</v>
      </c>
      <c r="BP83" s="60" t="s">
        <v>78</v>
      </c>
      <c r="BQ83" s="61">
        <v>105.1</v>
      </c>
      <c r="BR83" s="61">
        <v>105.1</v>
      </c>
      <c r="BS83" s="61">
        <v>105.4</v>
      </c>
      <c r="BT83" s="62">
        <v>104.4</v>
      </c>
    </row>
    <row r="84" spans="2:72" x14ac:dyDescent="0.2">
      <c r="B84" s="49"/>
      <c r="D84" s="60" t="s">
        <v>79</v>
      </c>
      <c r="E84" s="61">
        <v>103.7</v>
      </c>
      <c r="F84" s="61">
        <v>103.6</v>
      </c>
      <c r="G84" s="61">
        <v>103.7</v>
      </c>
      <c r="H84" s="62">
        <v>103.3</v>
      </c>
      <c r="J84" s="49"/>
      <c r="L84" s="60" t="s">
        <v>79</v>
      </c>
      <c r="M84" s="61">
        <v>104</v>
      </c>
      <c r="N84" s="61">
        <v>103.9</v>
      </c>
      <c r="O84" s="61">
        <v>103.8</v>
      </c>
      <c r="P84" s="62">
        <v>104.2</v>
      </c>
      <c r="R84" s="49"/>
      <c r="T84" s="60" t="s">
        <v>79</v>
      </c>
      <c r="U84" s="61">
        <v>105.2</v>
      </c>
      <c r="V84" s="61">
        <v>105.3</v>
      </c>
      <c r="W84" s="61">
        <v>105.7</v>
      </c>
      <c r="X84" s="62">
        <v>104.4</v>
      </c>
      <c r="Z84" s="49"/>
      <c r="AB84" s="60" t="s">
        <v>79</v>
      </c>
      <c r="AC84" s="61">
        <v>104.1</v>
      </c>
      <c r="AD84" s="61">
        <v>104.1</v>
      </c>
      <c r="AE84" s="61">
        <v>104.1</v>
      </c>
      <c r="AF84" s="62">
        <v>104.2</v>
      </c>
      <c r="AH84" s="49"/>
      <c r="AJ84" s="60" t="s">
        <v>79</v>
      </c>
      <c r="AK84" s="61">
        <v>104.8</v>
      </c>
      <c r="AL84" s="61">
        <v>104.8</v>
      </c>
      <c r="AM84" s="61">
        <v>104.9</v>
      </c>
      <c r="AN84" s="62">
        <v>104.7</v>
      </c>
      <c r="AP84" s="49"/>
      <c r="AR84" s="60" t="s">
        <v>79</v>
      </c>
      <c r="AS84" s="61">
        <v>105.5</v>
      </c>
      <c r="AT84" s="61">
        <v>105.5</v>
      </c>
      <c r="AU84" s="61">
        <v>106</v>
      </c>
      <c r="AV84" s="62">
        <v>102.8</v>
      </c>
      <c r="AX84" s="49"/>
      <c r="AZ84" s="60" t="s">
        <v>79</v>
      </c>
      <c r="BA84" s="61">
        <v>104.4</v>
      </c>
      <c r="BB84" s="61">
        <v>104.4</v>
      </c>
      <c r="BC84" s="61">
        <v>104.5</v>
      </c>
      <c r="BD84" s="62">
        <v>104.1</v>
      </c>
      <c r="BF84" s="49"/>
      <c r="BH84" s="60" t="s">
        <v>79</v>
      </c>
      <c r="BI84" s="61">
        <v>103.8</v>
      </c>
      <c r="BJ84" s="61">
        <v>103.7</v>
      </c>
      <c r="BK84" s="61">
        <v>103.8</v>
      </c>
      <c r="BL84" s="62">
        <v>103.5</v>
      </c>
      <c r="BN84" s="49"/>
      <c r="BP84" s="60" t="s">
        <v>79</v>
      </c>
      <c r="BQ84" s="61">
        <v>104.9</v>
      </c>
      <c r="BR84" s="61">
        <v>104.9</v>
      </c>
      <c r="BS84" s="61">
        <v>105.1</v>
      </c>
      <c r="BT84" s="62">
        <v>104.2</v>
      </c>
    </row>
    <row r="85" spans="2:72" x14ac:dyDescent="0.2">
      <c r="B85" s="49"/>
      <c r="D85" s="60" t="s">
        <v>80</v>
      </c>
      <c r="E85" s="61">
        <v>103.6</v>
      </c>
      <c r="F85" s="61">
        <v>103.5</v>
      </c>
      <c r="G85" s="61">
        <v>103.6</v>
      </c>
      <c r="H85" s="62">
        <v>103.2</v>
      </c>
      <c r="J85" s="49"/>
      <c r="L85" s="60" t="s">
        <v>80</v>
      </c>
      <c r="M85" s="61">
        <v>103.9</v>
      </c>
      <c r="N85" s="61">
        <v>103.9</v>
      </c>
      <c r="O85" s="61">
        <v>103.7</v>
      </c>
      <c r="P85" s="62">
        <v>104.3</v>
      </c>
      <c r="R85" s="49"/>
      <c r="T85" s="60" t="s">
        <v>80</v>
      </c>
      <c r="U85" s="61">
        <v>105.2</v>
      </c>
      <c r="V85" s="61">
        <v>105.2</v>
      </c>
      <c r="W85" s="61">
        <v>105.5</v>
      </c>
      <c r="X85" s="62">
        <v>104.4</v>
      </c>
      <c r="Z85" s="49"/>
      <c r="AB85" s="60" t="s">
        <v>80</v>
      </c>
      <c r="AC85" s="61">
        <v>104.1</v>
      </c>
      <c r="AD85" s="61">
        <v>104.1</v>
      </c>
      <c r="AE85" s="61">
        <v>104</v>
      </c>
      <c r="AF85" s="62">
        <v>104.2</v>
      </c>
      <c r="AH85" s="49"/>
      <c r="AJ85" s="60" t="s">
        <v>80</v>
      </c>
      <c r="AK85" s="61">
        <v>104.7</v>
      </c>
      <c r="AL85" s="61">
        <v>104.7</v>
      </c>
      <c r="AM85" s="61">
        <v>104.7</v>
      </c>
      <c r="AN85" s="62">
        <v>104.7</v>
      </c>
      <c r="AP85" s="49"/>
      <c r="AR85" s="60" t="s">
        <v>80</v>
      </c>
      <c r="AS85" s="61">
        <v>105.6</v>
      </c>
      <c r="AT85" s="61">
        <v>105.6</v>
      </c>
      <c r="AU85" s="61">
        <v>106.1</v>
      </c>
      <c r="AV85" s="62">
        <v>102.7</v>
      </c>
      <c r="AX85" s="49"/>
      <c r="AZ85" s="60" t="s">
        <v>80</v>
      </c>
      <c r="BA85" s="61">
        <v>104.4</v>
      </c>
      <c r="BB85" s="61">
        <v>104.3</v>
      </c>
      <c r="BC85" s="61">
        <v>104.4</v>
      </c>
      <c r="BD85" s="62">
        <v>104.1</v>
      </c>
      <c r="BF85" s="49"/>
      <c r="BH85" s="60" t="s">
        <v>80</v>
      </c>
      <c r="BI85" s="61">
        <v>103.7</v>
      </c>
      <c r="BJ85" s="61">
        <v>103.7</v>
      </c>
      <c r="BK85" s="61">
        <v>103.7</v>
      </c>
      <c r="BL85" s="62">
        <v>103.5</v>
      </c>
      <c r="BN85" s="49"/>
      <c r="BP85" s="60" t="s">
        <v>80</v>
      </c>
      <c r="BQ85" s="61">
        <v>104.8</v>
      </c>
      <c r="BR85" s="61">
        <v>104.8</v>
      </c>
      <c r="BS85" s="61">
        <v>105</v>
      </c>
      <c r="BT85" s="62">
        <v>104.3</v>
      </c>
    </row>
    <row r="86" spans="2:72" x14ac:dyDescent="0.2">
      <c r="B86" s="49"/>
      <c r="D86" s="60" t="s">
        <v>81</v>
      </c>
      <c r="E86" s="61">
        <v>103.5</v>
      </c>
      <c r="F86" s="61">
        <v>103.4</v>
      </c>
      <c r="G86" s="61">
        <v>103.4</v>
      </c>
      <c r="H86" s="62">
        <v>103.2</v>
      </c>
      <c r="J86" s="49"/>
      <c r="L86" s="60" t="s">
        <v>81</v>
      </c>
      <c r="M86" s="61">
        <v>103.8</v>
      </c>
      <c r="N86" s="61">
        <v>103.7</v>
      </c>
      <c r="O86" s="61">
        <v>103.5</v>
      </c>
      <c r="P86" s="62">
        <v>104.2</v>
      </c>
      <c r="R86" s="49"/>
      <c r="T86" s="60" t="s">
        <v>81</v>
      </c>
      <c r="U86" s="61">
        <v>104.8</v>
      </c>
      <c r="V86" s="61">
        <v>104.8</v>
      </c>
      <c r="W86" s="61">
        <v>105</v>
      </c>
      <c r="X86" s="62">
        <v>104.4</v>
      </c>
      <c r="Z86" s="49"/>
      <c r="AB86" s="60" t="s">
        <v>81</v>
      </c>
      <c r="AC86" s="61">
        <v>103.9</v>
      </c>
      <c r="AD86" s="61">
        <v>103.9</v>
      </c>
      <c r="AE86" s="61">
        <v>103.8</v>
      </c>
      <c r="AF86" s="62">
        <v>104.2</v>
      </c>
      <c r="AH86" s="49"/>
      <c r="AJ86" s="60" t="s">
        <v>81</v>
      </c>
      <c r="AK86" s="61">
        <v>104.3</v>
      </c>
      <c r="AL86" s="61">
        <v>104.3</v>
      </c>
      <c r="AM86" s="61">
        <v>104.1</v>
      </c>
      <c r="AN86" s="62">
        <v>104.6</v>
      </c>
      <c r="AP86" s="49"/>
      <c r="AR86" s="60" t="s">
        <v>81</v>
      </c>
      <c r="AS86" s="61">
        <v>105.5</v>
      </c>
      <c r="AT86" s="61">
        <v>105.5</v>
      </c>
      <c r="AU86" s="61">
        <v>106</v>
      </c>
      <c r="AV86" s="62">
        <v>102.6</v>
      </c>
      <c r="AX86" s="49"/>
      <c r="AZ86" s="60" t="s">
        <v>81</v>
      </c>
      <c r="BA86" s="61">
        <v>104.1</v>
      </c>
      <c r="BB86" s="61">
        <v>104.1</v>
      </c>
      <c r="BC86" s="61">
        <v>104.1</v>
      </c>
      <c r="BD86" s="62">
        <v>104.1</v>
      </c>
      <c r="BF86" s="49"/>
      <c r="BH86" s="60" t="s">
        <v>81</v>
      </c>
      <c r="BI86" s="61">
        <v>103.6</v>
      </c>
      <c r="BJ86" s="61">
        <v>103.5</v>
      </c>
      <c r="BK86" s="61">
        <v>103.5</v>
      </c>
      <c r="BL86" s="62">
        <v>103.4</v>
      </c>
      <c r="BN86" s="49"/>
      <c r="BP86" s="60" t="s">
        <v>81</v>
      </c>
      <c r="BQ86" s="61">
        <v>104.4</v>
      </c>
      <c r="BR86" s="61">
        <v>104.4</v>
      </c>
      <c r="BS86" s="61">
        <v>104.4</v>
      </c>
      <c r="BT86" s="62">
        <v>104.2</v>
      </c>
    </row>
    <row r="87" spans="2:72" x14ac:dyDescent="0.2">
      <c r="B87" s="49"/>
      <c r="D87" s="60" t="s">
        <v>82</v>
      </c>
      <c r="E87" s="61">
        <v>103.4</v>
      </c>
      <c r="F87" s="61">
        <v>103.3</v>
      </c>
      <c r="G87" s="61">
        <v>103.3</v>
      </c>
      <c r="H87" s="62">
        <v>103.3</v>
      </c>
      <c r="J87" s="49"/>
      <c r="L87" s="60" t="s">
        <v>82</v>
      </c>
      <c r="M87" s="61">
        <v>103.6</v>
      </c>
      <c r="N87" s="61">
        <v>103.6</v>
      </c>
      <c r="O87" s="61">
        <v>103.3</v>
      </c>
      <c r="P87" s="62">
        <v>104.3</v>
      </c>
      <c r="R87" s="49"/>
      <c r="T87" s="60" t="s">
        <v>82</v>
      </c>
      <c r="U87" s="61">
        <v>104.5</v>
      </c>
      <c r="V87" s="61">
        <v>104.5</v>
      </c>
      <c r="W87" s="61">
        <v>104.5</v>
      </c>
      <c r="X87" s="62">
        <v>104.5</v>
      </c>
      <c r="Z87" s="49"/>
      <c r="AB87" s="60" t="s">
        <v>82</v>
      </c>
      <c r="AC87" s="61">
        <v>103.8</v>
      </c>
      <c r="AD87" s="61">
        <v>103.8</v>
      </c>
      <c r="AE87" s="61">
        <v>103.7</v>
      </c>
      <c r="AF87" s="62">
        <v>104.2</v>
      </c>
      <c r="AH87" s="49"/>
      <c r="AJ87" s="60" t="s">
        <v>82</v>
      </c>
      <c r="AK87" s="61">
        <v>103.9</v>
      </c>
      <c r="AL87" s="61">
        <v>103.8</v>
      </c>
      <c r="AM87" s="61">
        <v>103.5</v>
      </c>
      <c r="AN87" s="62">
        <v>104.6</v>
      </c>
      <c r="AP87" s="49"/>
      <c r="AR87" s="60" t="s">
        <v>82</v>
      </c>
      <c r="AS87" s="61">
        <v>105.5</v>
      </c>
      <c r="AT87" s="61">
        <v>105.5</v>
      </c>
      <c r="AU87" s="61">
        <v>106</v>
      </c>
      <c r="AV87" s="62">
        <v>102.6</v>
      </c>
      <c r="AX87" s="49"/>
      <c r="AZ87" s="60" t="s">
        <v>82</v>
      </c>
      <c r="BA87" s="61">
        <v>103.9</v>
      </c>
      <c r="BB87" s="61">
        <v>103.8</v>
      </c>
      <c r="BC87" s="61">
        <v>103.7</v>
      </c>
      <c r="BD87" s="62">
        <v>104.2</v>
      </c>
      <c r="BF87" s="49"/>
      <c r="BH87" s="60" t="s">
        <v>82</v>
      </c>
      <c r="BI87" s="61">
        <v>103.5</v>
      </c>
      <c r="BJ87" s="61">
        <v>103.4</v>
      </c>
      <c r="BK87" s="61">
        <v>103.4</v>
      </c>
      <c r="BL87" s="62">
        <v>103.5</v>
      </c>
      <c r="BN87" s="49"/>
      <c r="BP87" s="60" t="s">
        <v>82</v>
      </c>
      <c r="BQ87" s="61">
        <v>104</v>
      </c>
      <c r="BR87" s="61">
        <v>104</v>
      </c>
      <c r="BS87" s="61">
        <v>103.9</v>
      </c>
      <c r="BT87" s="62">
        <v>104.3</v>
      </c>
    </row>
    <row r="88" spans="2:72" x14ac:dyDescent="0.2">
      <c r="B88" s="49"/>
      <c r="D88" s="60" t="s">
        <v>83</v>
      </c>
      <c r="E88" s="61">
        <v>103.3</v>
      </c>
      <c r="F88" s="61">
        <v>103.2</v>
      </c>
      <c r="G88" s="61">
        <v>103.1</v>
      </c>
      <c r="H88" s="62">
        <v>103.3</v>
      </c>
      <c r="J88" s="49"/>
      <c r="L88" s="60" t="s">
        <v>83</v>
      </c>
      <c r="M88" s="61">
        <v>103.6</v>
      </c>
      <c r="N88" s="61">
        <v>103.5</v>
      </c>
      <c r="O88" s="61">
        <v>103.2</v>
      </c>
      <c r="P88" s="62">
        <v>104.3</v>
      </c>
      <c r="R88" s="49"/>
      <c r="T88" s="60" t="s">
        <v>83</v>
      </c>
      <c r="U88" s="61">
        <v>104.5</v>
      </c>
      <c r="V88" s="61">
        <v>104.5</v>
      </c>
      <c r="W88" s="61">
        <v>104.5</v>
      </c>
      <c r="X88" s="62">
        <v>104.5</v>
      </c>
      <c r="Z88" s="49"/>
      <c r="AB88" s="60" t="s">
        <v>83</v>
      </c>
      <c r="AC88" s="61">
        <v>103.8</v>
      </c>
      <c r="AD88" s="61">
        <v>103.8</v>
      </c>
      <c r="AE88" s="61">
        <v>103.6</v>
      </c>
      <c r="AF88" s="62">
        <v>104.3</v>
      </c>
      <c r="AH88" s="49"/>
      <c r="AJ88" s="60" t="s">
        <v>83</v>
      </c>
      <c r="AK88" s="61">
        <v>103.9</v>
      </c>
      <c r="AL88" s="61">
        <v>103.9</v>
      </c>
      <c r="AM88" s="61">
        <v>103.4</v>
      </c>
      <c r="AN88" s="62">
        <v>104.7</v>
      </c>
      <c r="AP88" s="49"/>
      <c r="AR88" s="60" t="s">
        <v>83</v>
      </c>
      <c r="AS88" s="61">
        <v>105.6</v>
      </c>
      <c r="AT88" s="61">
        <v>105.7</v>
      </c>
      <c r="AU88" s="61">
        <v>106.2</v>
      </c>
      <c r="AV88" s="62">
        <v>102.7</v>
      </c>
      <c r="AX88" s="49"/>
      <c r="AZ88" s="60" t="s">
        <v>83</v>
      </c>
      <c r="BA88" s="61">
        <v>103.8</v>
      </c>
      <c r="BB88" s="61">
        <v>103.8</v>
      </c>
      <c r="BC88" s="61">
        <v>103.6</v>
      </c>
      <c r="BD88" s="62">
        <v>104.2</v>
      </c>
      <c r="BF88" s="49"/>
      <c r="BH88" s="60" t="s">
        <v>83</v>
      </c>
      <c r="BI88" s="61">
        <v>103.4</v>
      </c>
      <c r="BJ88" s="61">
        <v>103.3</v>
      </c>
      <c r="BK88" s="61">
        <v>103.2</v>
      </c>
      <c r="BL88" s="62">
        <v>103.5</v>
      </c>
      <c r="BN88" s="49"/>
      <c r="BP88" s="60" t="s">
        <v>83</v>
      </c>
      <c r="BQ88" s="61">
        <v>104</v>
      </c>
      <c r="BR88" s="61">
        <v>103.9</v>
      </c>
      <c r="BS88" s="61">
        <v>103.8</v>
      </c>
      <c r="BT88" s="62">
        <v>104.3</v>
      </c>
    </row>
    <row r="89" spans="2:72" x14ac:dyDescent="0.2">
      <c r="B89" s="49"/>
      <c r="D89" s="60" t="s">
        <v>84</v>
      </c>
      <c r="E89" s="61">
        <v>103.4</v>
      </c>
      <c r="F89" s="61">
        <v>103.3</v>
      </c>
      <c r="G89" s="61">
        <v>103.2</v>
      </c>
      <c r="H89" s="62">
        <v>103.4</v>
      </c>
      <c r="J89" s="49"/>
      <c r="L89" s="60" t="s">
        <v>84</v>
      </c>
      <c r="M89" s="61">
        <v>103.6</v>
      </c>
      <c r="N89" s="61">
        <v>103.6</v>
      </c>
      <c r="O89" s="61">
        <v>103.3</v>
      </c>
      <c r="P89" s="62">
        <v>104.4</v>
      </c>
      <c r="R89" s="49"/>
      <c r="T89" s="60" t="s">
        <v>84</v>
      </c>
      <c r="U89" s="61">
        <v>104.5</v>
      </c>
      <c r="V89" s="61">
        <v>104.5</v>
      </c>
      <c r="W89" s="61">
        <v>104.5</v>
      </c>
      <c r="X89" s="62">
        <v>104.6</v>
      </c>
      <c r="Z89" s="49"/>
      <c r="AB89" s="60" t="s">
        <v>84</v>
      </c>
      <c r="AC89" s="61">
        <v>103.8</v>
      </c>
      <c r="AD89" s="61">
        <v>103.8</v>
      </c>
      <c r="AE89" s="61">
        <v>103.6</v>
      </c>
      <c r="AF89" s="62">
        <v>104.3</v>
      </c>
      <c r="AH89" s="49"/>
      <c r="AJ89" s="60" t="s">
        <v>84</v>
      </c>
      <c r="AK89" s="61">
        <v>104</v>
      </c>
      <c r="AL89" s="61">
        <v>103.9</v>
      </c>
      <c r="AM89" s="61">
        <v>103.5</v>
      </c>
      <c r="AN89" s="62">
        <v>104.7</v>
      </c>
      <c r="AP89" s="49"/>
      <c r="AR89" s="60" t="s">
        <v>84</v>
      </c>
      <c r="AS89" s="61">
        <v>105.6</v>
      </c>
      <c r="AT89" s="61">
        <v>105.6</v>
      </c>
      <c r="AU89" s="61">
        <v>106.1</v>
      </c>
      <c r="AV89" s="62">
        <v>102.7</v>
      </c>
      <c r="AX89" s="49"/>
      <c r="AZ89" s="60" t="s">
        <v>84</v>
      </c>
      <c r="BA89" s="61">
        <v>103.9</v>
      </c>
      <c r="BB89" s="61">
        <v>103.8</v>
      </c>
      <c r="BC89" s="61">
        <v>103.7</v>
      </c>
      <c r="BD89" s="62">
        <v>104.3</v>
      </c>
      <c r="BF89" s="49"/>
      <c r="BH89" s="60" t="s">
        <v>84</v>
      </c>
      <c r="BI89" s="61">
        <v>103.5</v>
      </c>
      <c r="BJ89" s="61">
        <v>103.4</v>
      </c>
      <c r="BK89" s="61">
        <v>103.3</v>
      </c>
      <c r="BL89" s="62">
        <v>103.6</v>
      </c>
      <c r="BN89" s="49"/>
      <c r="BP89" s="60" t="s">
        <v>84</v>
      </c>
      <c r="BQ89" s="61">
        <v>104</v>
      </c>
      <c r="BR89" s="61">
        <v>104</v>
      </c>
      <c r="BS89" s="61">
        <v>103.8</v>
      </c>
      <c r="BT89" s="62">
        <v>104.4</v>
      </c>
    </row>
    <row r="90" spans="2:72" x14ac:dyDescent="0.2">
      <c r="B90" s="49"/>
      <c r="D90" s="60" t="s">
        <v>85</v>
      </c>
      <c r="E90" s="61">
        <v>103.6</v>
      </c>
      <c r="F90" s="61">
        <v>103.5</v>
      </c>
      <c r="G90" s="61">
        <v>103.5</v>
      </c>
      <c r="H90" s="62">
        <v>103.5</v>
      </c>
      <c r="J90" s="49"/>
      <c r="L90" s="60" t="s">
        <v>85</v>
      </c>
      <c r="M90" s="61">
        <v>103.9</v>
      </c>
      <c r="N90" s="61">
        <v>103.8</v>
      </c>
      <c r="O90" s="61">
        <v>103.6</v>
      </c>
      <c r="P90" s="62">
        <v>104.5</v>
      </c>
      <c r="R90" s="49"/>
      <c r="T90" s="60" t="s">
        <v>85</v>
      </c>
      <c r="U90" s="61">
        <v>104.7</v>
      </c>
      <c r="V90" s="61">
        <v>104.6</v>
      </c>
      <c r="W90" s="61">
        <v>104.6</v>
      </c>
      <c r="X90" s="62">
        <v>104.6</v>
      </c>
      <c r="Z90" s="49"/>
      <c r="AB90" s="60" t="s">
        <v>85</v>
      </c>
      <c r="AC90" s="61">
        <v>104</v>
      </c>
      <c r="AD90" s="61">
        <v>104</v>
      </c>
      <c r="AE90" s="61">
        <v>103.8</v>
      </c>
      <c r="AF90" s="62">
        <v>104.4</v>
      </c>
      <c r="AH90" s="49"/>
      <c r="AJ90" s="60" t="s">
        <v>85</v>
      </c>
      <c r="AK90" s="61">
        <v>104.2</v>
      </c>
      <c r="AL90" s="61">
        <v>104.1</v>
      </c>
      <c r="AM90" s="61">
        <v>103.7</v>
      </c>
      <c r="AN90" s="62">
        <v>104.9</v>
      </c>
      <c r="AP90" s="49"/>
      <c r="AR90" s="60" t="s">
        <v>85</v>
      </c>
      <c r="AS90" s="61">
        <v>105.7</v>
      </c>
      <c r="AT90" s="61">
        <v>105.6</v>
      </c>
      <c r="AU90" s="61">
        <v>106.1</v>
      </c>
      <c r="AV90" s="62">
        <v>102.8</v>
      </c>
      <c r="AX90" s="49"/>
      <c r="AZ90" s="60" t="s">
        <v>85</v>
      </c>
      <c r="BA90" s="61">
        <v>104.1</v>
      </c>
      <c r="BB90" s="61">
        <v>104</v>
      </c>
      <c r="BC90" s="61">
        <v>103.9</v>
      </c>
      <c r="BD90" s="62">
        <v>104.4</v>
      </c>
      <c r="BF90" s="49"/>
      <c r="BH90" s="60" t="s">
        <v>85</v>
      </c>
      <c r="BI90" s="61">
        <v>103.7</v>
      </c>
      <c r="BJ90" s="61">
        <v>103.6</v>
      </c>
      <c r="BK90" s="61">
        <v>103.6</v>
      </c>
      <c r="BL90" s="62">
        <v>103.7</v>
      </c>
      <c r="BN90" s="49"/>
      <c r="BP90" s="60" t="s">
        <v>85</v>
      </c>
      <c r="BQ90" s="61">
        <v>104.2</v>
      </c>
      <c r="BR90" s="61">
        <v>104.1</v>
      </c>
      <c r="BS90" s="61">
        <v>104</v>
      </c>
      <c r="BT90" s="62">
        <v>104.5</v>
      </c>
    </row>
    <row r="91" spans="2:72" x14ac:dyDescent="0.2">
      <c r="B91" s="49"/>
      <c r="D91" s="60" t="s">
        <v>86</v>
      </c>
      <c r="E91" s="61">
        <v>103.7</v>
      </c>
      <c r="F91" s="61">
        <v>103.6</v>
      </c>
      <c r="G91" s="61">
        <v>103.6</v>
      </c>
      <c r="H91" s="62">
        <v>103.5</v>
      </c>
      <c r="J91" s="49"/>
      <c r="L91" s="60" t="s">
        <v>86</v>
      </c>
      <c r="M91" s="61">
        <v>103.9</v>
      </c>
      <c r="N91" s="61">
        <v>103.8</v>
      </c>
      <c r="O91" s="61">
        <v>103.6</v>
      </c>
      <c r="P91" s="62">
        <v>104.5</v>
      </c>
      <c r="R91" s="49"/>
      <c r="T91" s="60" t="s">
        <v>86</v>
      </c>
      <c r="U91" s="61">
        <v>104.7</v>
      </c>
      <c r="V91" s="61">
        <v>104.7</v>
      </c>
      <c r="W91" s="61">
        <v>104.7</v>
      </c>
      <c r="X91" s="62">
        <v>104.6</v>
      </c>
      <c r="Z91" s="49"/>
      <c r="AB91" s="60" t="s">
        <v>86</v>
      </c>
      <c r="AC91" s="61">
        <v>104.1</v>
      </c>
      <c r="AD91" s="61">
        <v>104.1</v>
      </c>
      <c r="AE91" s="61">
        <v>104</v>
      </c>
      <c r="AF91" s="62">
        <v>104.4</v>
      </c>
      <c r="AH91" s="49"/>
      <c r="AJ91" s="60" t="s">
        <v>86</v>
      </c>
      <c r="AK91" s="61">
        <v>104.3</v>
      </c>
      <c r="AL91" s="61">
        <v>104.2</v>
      </c>
      <c r="AM91" s="61">
        <v>103.9</v>
      </c>
      <c r="AN91" s="62">
        <v>104.9</v>
      </c>
      <c r="AP91" s="49"/>
      <c r="AR91" s="60" t="s">
        <v>86</v>
      </c>
      <c r="AS91" s="61">
        <v>105.9</v>
      </c>
      <c r="AT91" s="61">
        <v>105.8</v>
      </c>
      <c r="AU91" s="61">
        <v>106.4</v>
      </c>
      <c r="AV91" s="62">
        <v>102.8</v>
      </c>
      <c r="AX91" s="49"/>
      <c r="AZ91" s="60" t="s">
        <v>86</v>
      </c>
      <c r="BA91" s="61">
        <v>104.1</v>
      </c>
      <c r="BB91" s="61">
        <v>104.1</v>
      </c>
      <c r="BC91" s="61">
        <v>104</v>
      </c>
      <c r="BD91" s="62">
        <v>104.4</v>
      </c>
      <c r="BF91" s="49"/>
      <c r="BH91" s="60" t="s">
        <v>86</v>
      </c>
      <c r="BI91" s="61">
        <v>103.8</v>
      </c>
      <c r="BJ91" s="61">
        <v>103.7</v>
      </c>
      <c r="BK91" s="61">
        <v>103.7</v>
      </c>
      <c r="BL91" s="62">
        <v>103.7</v>
      </c>
      <c r="BN91" s="49"/>
      <c r="BP91" s="60" t="s">
        <v>86</v>
      </c>
      <c r="BQ91" s="61">
        <v>104.3</v>
      </c>
      <c r="BR91" s="61">
        <v>104.2</v>
      </c>
      <c r="BS91" s="61">
        <v>104.2</v>
      </c>
      <c r="BT91" s="62">
        <v>104.5</v>
      </c>
    </row>
    <row r="92" spans="2:72" x14ac:dyDescent="0.2">
      <c r="B92" s="49"/>
      <c r="D92" s="60" t="s">
        <v>87</v>
      </c>
      <c r="E92" s="61">
        <v>103.7</v>
      </c>
      <c r="F92" s="61">
        <v>103.6</v>
      </c>
      <c r="G92" s="61">
        <v>103.6</v>
      </c>
      <c r="H92" s="62">
        <v>103.6</v>
      </c>
      <c r="J92" s="49"/>
      <c r="L92" s="60" t="s">
        <v>87</v>
      </c>
      <c r="M92" s="61">
        <v>103.8</v>
      </c>
      <c r="N92" s="61">
        <v>103.7</v>
      </c>
      <c r="O92" s="61">
        <v>103.6</v>
      </c>
      <c r="P92" s="62">
        <v>104.2</v>
      </c>
      <c r="R92" s="49"/>
      <c r="T92" s="60" t="s">
        <v>87</v>
      </c>
      <c r="U92" s="61">
        <v>104.7</v>
      </c>
      <c r="V92" s="61">
        <v>104.6</v>
      </c>
      <c r="W92" s="61">
        <v>104.7</v>
      </c>
      <c r="X92" s="62">
        <v>104.4</v>
      </c>
      <c r="Z92" s="49"/>
      <c r="AB92" s="60" t="s">
        <v>87</v>
      </c>
      <c r="AC92" s="61">
        <v>104.1</v>
      </c>
      <c r="AD92" s="61">
        <v>104</v>
      </c>
      <c r="AE92" s="61">
        <v>104</v>
      </c>
      <c r="AF92" s="62">
        <v>104.1</v>
      </c>
      <c r="AH92" s="49"/>
      <c r="AJ92" s="60" t="s">
        <v>87</v>
      </c>
      <c r="AK92" s="61">
        <v>104.2</v>
      </c>
      <c r="AL92" s="61">
        <v>104.1</v>
      </c>
      <c r="AM92" s="61">
        <v>103.9</v>
      </c>
      <c r="AN92" s="62">
        <v>104.7</v>
      </c>
      <c r="AP92" s="49"/>
      <c r="AR92" s="60" t="s">
        <v>87</v>
      </c>
      <c r="AS92" s="61">
        <v>105.9</v>
      </c>
      <c r="AT92" s="61">
        <v>105.9</v>
      </c>
      <c r="AU92" s="61">
        <v>106.4</v>
      </c>
      <c r="AV92" s="62">
        <v>102.9</v>
      </c>
      <c r="AX92" s="49"/>
      <c r="AZ92" s="60" t="s">
        <v>87</v>
      </c>
      <c r="BA92" s="61">
        <v>104.2</v>
      </c>
      <c r="BB92" s="61">
        <v>104.1</v>
      </c>
      <c r="BC92" s="61">
        <v>104</v>
      </c>
      <c r="BD92" s="62">
        <v>104.3</v>
      </c>
      <c r="BF92" s="49"/>
      <c r="BH92" s="60" t="s">
        <v>87</v>
      </c>
      <c r="BI92" s="61">
        <v>103.8</v>
      </c>
      <c r="BJ92" s="61">
        <v>103.7</v>
      </c>
      <c r="BK92" s="61">
        <v>103.7</v>
      </c>
      <c r="BL92" s="62">
        <v>103.7</v>
      </c>
      <c r="BN92" s="49"/>
      <c r="BP92" s="60" t="s">
        <v>87</v>
      </c>
      <c r="BQ92" s="61">
        <v>104.3</v>
      </c>
      <c r="BR92" s="61">
        <v>104.2</v>
      </c>
      <c r="BS92" s="61">
        <v>104.1</v>
      </c>
      <c r="BT92" s="62">
        <v>104.3</v>
      </c>
    </row>
    <row r="93" spans="2:72" x14ac:dyDescent="0.2">
      <c r="B93" s="49"/>
      <c r="D93" s="60" t="s">
        <v>88</v>
      </c>
      <c r="E93" s="61">
        <v>103.6</v>
      </c>
      <c r="F93" s="61">
        <v>103.6</v>
      </c>
      <c r="G93" s="61">
        <v>103.6</v>
      </c>
      <c r="H93" s="62">
        <v>103.6</v>
      </c>
      <c r="J93" s="49"/>
      <c r="L93" s="60" t="s">
        <v>88</v>
      </c>
      <c r="M93" s="61">
        <v>103.8</v>
      </c>
      <c r="N93" s="61">
        <v>103.8</v>
      </c>
      <c r="O93" s="61">
        <v>103.6</v>
      </c>
      <c r="P93" s="62">
        <v>104.2</v>
      </c>
      <c r="R93" s="49"/>
      <c r="T93" s="60" t="s">
        <v>88</v>
      </c>
      <c r="U93" s="61">
        <v>104.6</v>
      </c>
      <c r="V93" s="61">
        <v>104.6</v>
      </c>
      <c r="W93" s="61">
        <v>104.7</v>
      </c>
      <c r="X93" s="62">
        <v>104.5</v>
      </c>
      <c r="Z93" s="49"/>
      <c r="AB93" s="60" t="s">
        <v>88</v>
      </c>
      <c r="AC93" s="61">
        <v>104</v>
      </c>
      <c r="AD93" s="61">
        <v>104</v>
      </c>
      <c r="AE93" s="61">
        <v>104</v>
      </c>
      <c r="AF93" s="62">
        <v>104.1</v>
      </c>
      <c r="AH93" s="49"/>
      <c r="AJ93" s="60" t="s">
        <v>88</v>
      </c>
      <c r="AK93" s="61">
        <v>104.2</v>
      </c>
      <c r="AL93" s="61">
        <v>104.1</v>
      </c>
      <c r="AM93" s="61">
        <v>103.9</v>
      </c>
      <c r="AN93" s="62">
        <v>104.7</v>
      </c>
      <c r="AP93" s="49"/>
      <c r="AR93" s="60" t="s">
        <v>88</v>
      </c>
      <c r="AS93" s="61">
        <v>105.8</v>
      </c>
      <c r="AT93" s="61">
        <v>105.9</v>
      </c>
      <c r="AU93" s="61">
        <v>106.4</v>
      </c>
      <c r="AV93" s="62">
        <v>102.9</v>
      </c>
      <c r="AX93" s="49"/>
      <c r="AZ93" s="60" t="s">
        <v>88</v>
      </c>
      <c r="BA93" s="61">
        <v>104.1</v>
      </c>
      <c r="BB93" s="61">
        <v>104.1</v>
      </c>
      <c r="BC93" s="61">
        <v>104</v>
      </c>
      <c r="BD93" s="62">
        <v>104.3</v>
      </c>
      <c r="BF93" s="49"/>
      <c r="BH93" s="60" t="s">
        <v>88</v>
      </c>
      <c r="BI93" s="61">
        <v>103.7</v>
      </c>
      <c r="BJ93" s="61">
        <v>103.7</v>
      </c>
      <c r="BK93" s="61">
        <v>103.7</v>
      </c>
      <c r="BL93" s="62">
        <v>103.7</v>
      </c>
      <c r="BN93" s="49"/>
      <c r="BP93" s="60" t="s">
        <v>88</v>
      </c>
      <c r="BQ93" s="61">
        <v>104.2</v>
      </c>
      <c r="BR93" s="61">
        <v>104.2</v>
      </c>
      <c r="BS93" s="61">
        <v>104.1</v>
      </c>
      <c r="BT93" s="62">
        <v>104.4</v>
      </c>
    </row>
    <row r="94" spans="2:72" x14ac:dyDescent="0.2">
      <c r="B94" s="63"/>
      <c r="C94" s="64"/>
      <c r="D94" s="65" t="s">
        <v>89</v>
      </c>
      <c r="E94" s="66">
        <v>103.7</v>
      </c>
      <c r="F94" s="66">
        <v>103.7</v>
      </c>
      <c r="G94" s="66">
        <v>103.7</v>
      </c>
      <c r="H94" s="67">
        <v>103.7</v>
      </c>
      <c r="J94" s="63"/>
      <c r="K94" s="64"/>
      <c r="L94" s="65" t="s">
        <v>89</v>
      </c>
      <c r="M94" s="66">
        <v>103.9</v>
      </c>
      <c r="N94" s="66">
        <v>103.8</v>
      </c>
      <c r="O94" s="66">
        <v>103.7</v>
      </c>
      <c r="P94" s="67">
        <v>104.3</v>
      </c>
      <c r="R94" s="63"/>
      <c r="S94" s="64"/>
      <c r="T94" s="65" t="s">
        <v>89</v>
      </c>
      <c r="U94" s="66">
        <v>104.5</v>
      </c>
      <c r="V94" s="66">
        <v>104.5</v>
      </c>
      <c r="W94" s="66">
        <v>104.5</v>
      </c>
      <c r="X94" s="67">
        <v>104.6</v>
      </c>
      <c r="Z94" s="63"/>
      <c r="AA94" s="64"/>
      <c r="AB94" s="65" t="s">
        <v>89</v>
      </c>
      <c r="AC94" s="66">
        <v>104.1</v>
      </c>
      <c r="AD94" s="66">
        <v>104.1</v>
      </c>
      <c r="AE94" s="66">
        <v>104.1</v>
      </c>
      <c r="AF94" s="67">
        <v>104.2</v>
      </c>
      <c r="AH94" s="63"/>
      <c r="AI94" s="64"/>
      <c r="AJ94" s="65" t="s">
        <v>89</v>
      </c>
      <c r="AK94" s="66">
        <v>103.9</v>
      </c>
      <c r="AL94" s="66">
        <v>103.9</v>
      </c>
      <c r="AM94" s="66">
        <v>103.5</v>
      </c>
      <c r="AN94" s="67">
        <v>104.8</v>
      </c>
      <c r="AP94" s="63"/>
      <c r="AQ94" s="64"/>
      <c r="AR94" s="65" t="s">
        <v>89</v>
      </c>
      <c r="AS94" s="66">
        <v>105.9</v>
      </c>
      <c r="AT94" s="66">
        <v>105.9</v>
      </c>
      <c r="AU94" s="66">
        <v>106.4</v>
      </c>
      <c r="AV94" s="67">
        <v>103.1</v>
      </c>
      <c r="AX94" s="63"/>
      <c r="AY94" s="64"/>
      <c r="AZ94" s="65" t="s">
        <v>89</v>
      </c>
      <c r="BA94" s="66">
        <v>104.1</v>
      </c>
      <c r="BB94" s="66">
        <v>104.1</v>
      </c>
      <c r="BC94" s="66">
        <v>103.9</v>
      </c>
      <c r="BD94" s="67">
        <v>104.4</v>
      </c>
      <c r="BF94" s="63"/>
      <c r="BG94" s="64"/>
      <c r="BH94" s="65" t="s">
        <v>89</v>
      </c>
      <c r="BI94" s="66">
        <v>103.8</v>
      </c>
      <c r="BJ94" s="66">
        <v>103.8</v>
      </c>
      <c r="BK94" s="66">
        <v>103.8</v>
      </c>
      <c r="BL94" s="67">
        <v>103.9</v>
      </c>
      <c r="BN94" s="63"/>
      <c r="BO94" s="64"/>
      <c r="BP94" s="65" t="s">
        <v>89</v>
      </c>
      <c r="BQ94" s="66">
        <v>104.1</v>
      </c>
      <c r="BR94" s="66">
        <v>104</v>
      </c>
      <c r="BS94" s="66">
        <v>103.9</v>
      </c>
      <c r="BT94" s="67">
        <v>104.5</v>
      </c>
    </row>
    <row r="95" spans="2:72" x14ac:dyDescent="0.2">
      <c r="B95" s="49" t="s">
        <v>92</v>
      </c>
      <c r="D95" s="60" t="s">
        <v>78</v>
      </c>
      <c r="E95" s="61">
        <v>104.4</v>
      </c>
      <c r="F95" s="61">
        <v>104.4</v>
      </c>
      <c r="G95" s="61">
        <v>104.5</v>
      </c>
      <c r="H95" s="62">
        <v>103.9</v>
      </c>
      <c r="J95" s="49" t="s">
        <v>92</v>
      </c>
      <c r="L95" s="60" t="s">
        <v>78</v>
      </c>
      <c r="M95" s="61">
        <v>104.6</v>
      </c>
      <c r="N95" s="61">
        <v>104.5</v>
      </c>
      <c r="O95" s="61">
        <v>104.5</v>
      </c>
      <c r="P95" s="62">
        <v>104.5</v>
      </c>
      <c r="R95" s="49" t="s">
        <v>92</v>
      </c>
      <c r="T95" s="60" t="s">
        <v>78</v>
      </c>
      <c r="U95" s="61">
        <v>105.6</v>
      </c>
      <c r="V95" s="61">
        <v>105.6</v>
      </c>
      <c r="W95" s="61">
        <v>106</v>
      </c>
      <c r="X95" s="62">
        <v>104.7</v>
      </c>
      <c r="Z95" s="49" t="s">
        <v>92</v>
      </c>
      <c r="AB95" s="60" t="s">
        <v>78</v>
      </c>
      <c r="AC95" s="61">
        <v>104.7</v>
      </c>
      <c r="AD95" s="61">
        <v>104.7</v>
      </c>
      <c r="AE95" s="61">
        <v>104.8</v>
      </c>
      <c r="AF95" s="62">
        <v>104.4</v>
      </c>
      <c r="AH95" s="49" t="s">
        <v>92</v>
      </c>
      <c r="AJ95" s="60" t="s">
        <v>78</v>
      </c>
      <c r="AK95" s="61">
        <v>105.2</v>
      </c>
      <c r="AL95" s="61">
        <v>105.2</v>
      </c>
      <c r="AM95" s="61">
        <v>105.2</v>
      </c>
      <c r="AN95" s="62">
        <v>105.1</v>
      </c>
      <c r="AP95" s="49" t="s">
        <v>92</v>
      </c>
      <c r="AR95" s="60" t="s">
        <v>78</v>
      </c>
      <c r="AS95" s="61">
        <v>106</v>
      </c>
      <c r="AT95" s="61">
        <v>106</v>
      </c>
      <c r="AU95" s="61">
        <v>106.5</v>
      </c>
      <c r="AV95" s="62">
        <v>103.2</v>
      </c>
      <c r="AX95" s="49" t="s">
        <v>92</v>
      </c>
      <c r="AZ95" s="60" t="s">
        <v>78</v>
      </c>
      <c r="BA95" s="61">
        <v>105</v>
      </c>
      <c r="BB95" s="61">
        <v>105</v>
      </c>
      <c r="BC95" s="61">
        <v>105.1</v>
      </c>
      <c r="BD95" s="62">
        <v>104.7</v>
      </c>
      <c r="BF95" s="49" t="s">
        <v>92</v>
      </c>
      <c r="BH95" s="60" t="s">
        <v>78</v>
      </c>
      <c r="BI95" s="61">
        <v>104.5</v>
      </c>
      <c r="BJ95" s="61">
        <v>104.5</v>
      </c>
      <c r="BK95" s="61">
        <v>104.6</v>
      </c>
      <c r="BL95" s="62">
        <v>104</v>
      </c>
      <c r="BN95" s="49" t="s">
        <v>92</v>
      </c>
      <c r="BP95" s="60" t="s">
        <v>78</v>
      </c>
      <c r="BQ95" s="61">
        <v>105.3</v>
      </c>
      <c r="BR95" s="61">
        <v>105.3</v>
      </c>
      <c r="BS95" s="61">
        <v>105.4</v>
      </c>
      <c r="BT95" s="62">
        <v>104.7</v>
      </c>
    </row>
    <row r="96" spans="2:72" x14ac:dyDescent="0.2">
      <c r="B96" s="49"/>
      <c r="D96" s="60" t="s">
        <v>79</v>
      </c>
      <c r="E96" s="61">
        <v>104.9</v>
      </c>
      <c r="F96" s="61">
        <v>104.9</v>
      </c>
      <c r="G96" s="61">
        <v>105.1</v>
      </c>
      <c r="H96" s="62">
        <v>103.9</v>
      </c>
      <c r="J96" s="49"/>
      <c r="L96" s="60" t="s">
        <v>79</v>
      </c>
      <c r="M96" s="61">
        <v>105</v>
      </c>
      <c r="N96" s="61">
        <v>105</v>
      </c>
      <c r="O96" s="61">
        <v>105.1</v>
      </c>
      <c r="P96" s="62">
        <v>104.5</v>
      </c>
      <c r="R96" s="49"/>
      <c r="T96" s="60" t="s">
        <v>79</v>
      </c>
      <c r="U96" s="61">
        <v>106</v>
      </c>
      <c r="V96" s="61">
        <v>106</v>
      </c>
      <c r="W96" s="61">
        <v>106.6</v>
      </c>
      <c r="X96" s="62">
        <v>104.7</v>
      </c>
      <c r="Z96" s="49"/>
      <c r="AB96" s="60" t="s">
        <v>79</v>
      </c>
      <c r="AC96" s="61">
        <v>105.1</v>
      </c>
      <c r="AD96" s="61">
        <v>105.1</v>
      </c>
      <c r="AE96" s="61">
        <v>105.4</v>
      </c>
      <c r="AF96" s="62">
        <v>104.4</v>
      </c>
      <c r="AH96" s="49"/>
      <c r="AJ96" s="60" t="s">
        <v>79</v>
      </c>
      <c r="AK96" s="61">
        <v>105.8</v>
      </c>
      <c r="AL96" s="61">
        <v>105.7</v>
      </c>
      <c r="AM96" s="61">
        <v>106</v>
      </c>
      <c r="AN96" s="62">
        <v>105.1</v>
      </c>
      <c r="AP96" s="49"/>
      <c r="AR96" s="60" t="s">
        <v>79</v>
      </c>
      <c r="AS96" s="61">
        <v>106.2</v>
      </c>
      <c r="AT96" s="61">
        <v>106.1</v>
      </c>
      <c r="AU96" s="61">
        <v>106.6</v>
      </c>
      <c r="AV96" s="62">
        <v>103.2</v>
      </c>
      <c r="AX96" s="49"/>
      <c r="AZ96" s="60" t="s">
        <v>79</v>
      </c>
      <c r="BA96" s="61">
        <v>105.5</v>
      </c>
      <c r="BB96" s="61">
        <v>105.5</v>
      </c>
      <c r="BC96" s="61">
        <v>105.8</v>
      </c>
      <c r="BD96" s="62">
        <v>104.7</v>
      </c>
      <c r="BF96" s="49"/>
      <c r="BH96" s="60" t="s">
        <v>79</v>
      </c>
      <c r="BI96" s="61">
        <v>105</v>
      </c>
      <c r="BJ96" s="61">
        <v>104.9</v>
      </c>
      <c r="BK96" s="61">
        <v>105.2</v>
      </c>
      <c r="BL96" s="62">
        <v>104</v>
      </c>
      <c r="BN96" s="49"/>
      <c r="BP96" s="60" t="s">
        <v>79</v>
      </c>
      <c r="BQ96" s="61">
        <v>105.8</v>
      </c>
      <c r="BR96" s="61">
        <v>105.8</v>
      </c>
      <c r="BS96" s="61">
        <v>106.2</v>
      </c>
      <c r="BT96" s="62">
        <v>104.7</v>
      </c>
    </row>
    <row r="97" spans="2:72" x14ac:dyDescent="0.2">
      <c r="B97" s="49"/>
      <c r="D97" s="60" t="s">
        <v>80</v>
      </c>
      <c r="E97" s="61">
        <v>105.2</v>
      </c>
      <c r="F97" s="61">
        <v>105.1</v>
      </c>
      <c r="G97" s="61">
        <v>105.3</v>
      </c>
      <c r="H97" s="62">
        <v>104.3</v>
      </c>
      <c r="J97" s="49"/>
      <c r="L97" s="60" t="s">
        <v>80</v>
      </c>
      <c r="M97" s="61">
        <v>105.3</v>
      </c>
      <c r="N97" s="61">
        <v>105.2</v>
      </c>
      <c r="O97" s="61">
        <v>105.3</v>
      </c>
      <c r="P97" s="62">
        <v>105</v>
      </c>
      <c r="R97" s="49"/>
      <c r="T97" s="60" t="s">
        <v>80</v>
      </c>
      <c r="U97" s="61">
        <v>106.4</v>
      </c>
      <c r="V97" s="61">
        <v>106.4</v>
      </c>
      <c r="W97" s="61">
        <v>106.9</v>
      </c>
      <c r="X97" s="62">
        <v>105.2</v>
      </c>
      <c r="Z97" s="49"/>
      <c r="AB97" s="60" t="s">
        <v>80</v>
      </c>
      <c r="AC97" s="61">
        <v>105.4</v>
      </c>
      <c r="AD97" s="61">
        <v>105.4</v>
      </c>
      <c r="AE97" s="61">
        <v>105.6</v>
      </c>
      <c r="AF97" s="62">
        <v>104.8</v>
      </c>
      <c r="AH97" s="49"/>
      <c r="AJ97" s="60" t="s">
        <v>80</v>
      </c>
      <c r="AK97" s="61">
        <v>106.2</v>
      </c>
      <c r="AL97" s="61">
        <v>106.2</v>
      </c>
      <c r="AM97" s="61">
        <v>106.4</v>
      </c>
      <c r="AN97" s="62">
        <v>105.7</v>
      </c>
      <c r="AP97" s="49"/>
      <c r="AR97" s="60" t="s">
        <v>80</v>
      </c>
      <c r="AS97" s="61">
        <v>106.3</v>
      </c>
      <c r="AT97" s="61">
        <v>106.2</v>
      </c>
      <c r="AU97" s="61">
        <v>106.6</v>
      </c>
      <c r="AV97" s="62">
        <v>103.5</v>
      </c>
      <c r="AX97" s="49"/>
      <c r="AZ97" s="60" t="s">
        <v>80</v>
      </c>
      <c r="BA97" s="61">
        <v>105.8</v>
      </c>
      <c r="BB97" s="61">
        <v>105.8</v>
      </c>
      <c r="BC97" s="61">
        <v>106.1</v>
      </c>
      <c r="BD97" s="62">
        <v>105.2</v>
      </c>
      <c r="BF97" s="49"/>
      <c r="BH97" s="60" t="s">
        <v>80</v>
      </c>
      <c r="BI97" s="61">
        <v>105.2</v>
      </c>
      <c r="BJ97" s="61">
        <v>105.2</v>
      </c>
      <c r="BK97" s="61">
        <v>105.4</v>
      </c>
      <c r="BL97" s="62">
        <v>104.5</v>
      </c>
      <c r="BN97" s="49"/>
      <c r="BP97" s="60" t="s">
        <v>80</v>
      </c>
      <c r="BQ97" s="61">
        <v>106.2</v>
      </c>
      <c r="BR97" s="61">
        <v>106.2</v>
      </c>
      <c r="BS97" s="61">
        <v>106.5</v>
      </c>
      <c r="BT97" s="62">
        <v>105.2</v>
      </c>
    </row>
    <row r="98" spans="2:72" x14ac:dyDescent="0.2">
      <c r="B98" s="49"/>
      <c r="D98" s="60" t="s">
        <v>81</v>
      </c>
      <c r="E98" s="61">
        <v>105.2</v>
      </c>
      <c r="F98" s="61">
        <v>105.1</v>
      </c>
      <c r="G98" s="61">
        <v>105.4</v>
      </c>
      <c r="H98" s="62">
        <v>104.4</v>
      </c>
      <c r="J98" s="49"/>
      <c r="L98" s="60" t="s">
        <v>81</v>
      </c>
      <c r="M98" s="61">
        <v>105.3</v>
      </c>
      <c r="N98" s="61">
        <v>105.3</v>
      </c>
      <c r="O98" s="61">
        <v>105.4</v>
      </c>
      <c r="P98" s="62">
        <v>105</v>
      </c>
      <c r="R98" s="49"/>
      <c r="T98" s="60" t="s">
        <v>81</v>
      </c>
      <c r="U98" s="61">
        <v>106.4</v>
      </c>
      <c r="V98" s="61">
        <v>106.4</v>
      </c>
      <c r="W98" s="61">
        <v>107</v>
      </c>
      <c r="X98" s="62">
        <v>105.2</v>
      </c>
      <c r="Z98" s="49"/>
      <c r="AB98" s="60" t="s">
        <v>81</v>
      </c>
      <c r="AC98" s="61">
        <v>105.4</v>
      </c>
      <c r="AD98" s="61">
        <v>105.4</v>
      </c>
      <c r="AE98" s="61">
        <v>105.6</v>
      </c>
      <c r="AF98" s="62">
        <v>104.8</v>
      </c>
      <c r="AH98" s="49"/>
      <c r="AJ98" s="60" t="s">
        <v>81</v>
      </c>
      <c r="AK98" s="61">
        <v>106.2</v>
      </c>
      <c r="AL98" s="61">
        <v>106.2</v>
      </c>
      <c r="AM98" s="61">
        <v>106.4</v>
      </c>
      <c r="AN98" s="62">
        <v>105.7</v>
      </c>
      <c r="AP98" s="49"/>
      <c r="AR98" s="60" t="s">
        <v>81</v>
      </c>
      <c r="AS98" s="61">
        <v>106.3</v>
      </c>
      <c r="AT98" s="61">
        <v>106.2</v>
      </c>
      <c r="AU98" s="61">
        <v>106.7</v>
      </c>
      <c r="AV98" s="62">
        <v>103.5</v>
      </c>
      <c r="AX98" s="49"/>
      <c r="AZ98" s="60" t="s">
        <v>81</v>
      </c>
      <c r="BA98" s="61">
        <v>105.8</v>
      </c>
      <c r="BB98" s="61">
        <v>105.9</v>
      </c>
      <c r="BC98" s="61">
        <v>106.1</v>
      </c>
      <c r="BD98" s="62">
        <v>105.2</v>
      </c>
      <c r="BF98" s="49"/>
      <c r="BH98" s="60" t="s">
        <v>81</v>
      </c>
      <c r="BI98" s="61">
        <v>105.2</v>
      </c>
      <c r="BJ98" s="61">
        <v>105.2</v>
      </c>
      <c r="BK98" s="61">
        <v>105.4</v>
      </c>
      <c r="BL98" s="62">
        <v>104.5</v>
      </c>
      <c r="BN98" s="49"/>
      <c r="BP98" s="60" t="s">
        <v>81</v>
      </c>
      <c r="BQ98" s="61">
        <v>106.2</v>
      </c>
      <c r="BR98" s="61">
        <v>106.2</v>
      </c>
      <c r="BS98" s="61">
        <v>106.6</v>
      </c>
      <c r="BT98" s="62">
        <v>105.2</v>
      </c>
    </row>
    <row r="99" spans="2:72" x14ac:dyDescent="0.2">
      <c r="B99" s="49"/>
      <c r="D99" s="60" t="s">
        <v>82</v>
      </c>
      <c r="E99" s="61">
        <v>105.3</v>
      </c>
      <c r="F99" s="61">
        <v>105.3</v>
      </c>
      <c r="G99" s="61">
        <v>105.4</v>
      </c>
      <c r="H99" s="62">
        <v>104.7</v>
      </c>
      <c r="J99" s="49"/>
      <c r="L99" s="60" t="s">
        <v>82</v>
      </c>
      <c r="M99" s="61">
        <v>105.4</v>
      </c>
      <c r="N99" s="61">
        <v>105.4</v>
      </c>
      <c r="O99" s="61">
        <v>105.5</v>
      </c>
      <c r="P99" s="62">
        <v>105.3</v>
      </c>
      <c r="R99" s="49"/>
      <c r="T99" s="60" t="s">
        <v>82</v>
      </c>
      <c r="U99" s="61">
        <v>106.6</v>
      </c>
      <c r="V99" s="61">
        <v>106.7</v>
      </c>
      <c r="W99" s="61">
        <v>107.3</v>
      </c>
      <c r="X99" s="62">
        <v>105.4</v>
      </c>
      <c r="Z99" s="49"/>
      <c r="AB99" s="60" t="s">
        <v>82</v>
      </c>
      <c r="AC99" s="61">
        <v>105.5</v>
      </c>
      <c r="AD99" s="61">
        <v>105.6</v>
      </c>
      <c r="AE99" s="61">
        <v>105.8</v>
      </c>
      <c r="AF99" s="62">
        <v>105.1</v>
      </c>
      <c r="AH99" s="49"/>
      <c r="AJ99" s="60" t="s">
        <v>82</v>
      </c>
      <c r="AK99" s="61">
        <v>106.5</v>
      </c>
      <c r="AL99" s="61">
        <v>106.5</v>
      </c>
      <c r="AM99" s="61">
        <v>106.8</v>
      </c>
      <c r="AN99" s="62">
        <v>106.1</v>
      </c>
      <c r="AP99" s="49"/>
      <c r="AR99" s="60" t="s">
        <v>82</v>
      </c>
      <c r="AS99" s="61">
        <v>106.5</v>
      </c>
      <c r="AT99" s="61">
        <v>106.5</v>
      </c>
      <c r="AU99" s="61">
        <v>107</v>
      </c>
      <c r="AV99" s="62">
        <v>103.8</v>
      </c>
      <c r="AX99" s="49"/>
      <c r="AZ99" s="60" t="s">
        <v>82</v>
      </c>
      <c r="BA99" s="61">
        <v>106</v>
      </c>
      <c r="BB99" s="61">
        <v>106.1</v>
      </c>
      <c r="BC99" s="61">
        <v>106.3</v>
      </c>
      <c r="BD99" s="62">
        <v>105.6</v>
      </c>
      <c r="BF99" s="49"/>
      <c r="BH99" s="60" t="s">
        <v>82</v>
      </c>
      <c r="BI99" s="61">
        <v>105.3</v>
      </c>
      <c r="BJ99" s="61">
        <v>105.3</v>
      </c>
      <c r="BK99" s="61">
        <v>105.5</v>
      </c>
      <c r="BL99" s="62">
        <v>104.8</v>
      </c>
      <c r="BN99" s="49"/>
      <c r="BP99" s="60" t="s">
        <v>82</v>
      </c>
      <c r="BQ99" s="61">
        <v>106.5</v>
      </c>
      <c r="BR99" s="61">
        <v>106.6</v>
      </c>
      <c r="BS99" s="61">
        <v>106.9</v>
      </c>
      <c r="BT99" s="62">
        <v>105.6</v>
      </c>
    </row>
    <row r="100" spans="2:72" x14ac:dyDescent="0.2">
      <c r="B100" s="49"/>
      <c r="D100" s="60" t="s">
        <v>83</v>
      </c>
      <c r="E100" s="61">
        <v>106</v>
      </c>
      <c r="F100" s="61">
        <v>106.1</v>
      </c>
      <c r="G100" s="61">
        <v>106.3</v>
      </c>
      <c r="H100" s="62">
        <v>105.3</v>
      </c>
      <c r="J100" s="49"/>
      <c r="L100" s="60" t="s">
        <v>83</v>
      </c>
      <c r="M100" s="61">
        <v>106.1</v>
      </c>
      <c r="N100" s="61">
        <v>106.2</v>
      </c>
      <c r="O100" s="61">
        <v>106.3</v>
      </c>
      <c r="P100" s="62">
        <v>106</v>
      </c>
      <c r="R100" s="49"/>
      <c r="T100" s="60" t="s">
        <v>83</v>
      </c>
      <c r="U100" s="61">
        <v>108.2</v>
      </c>
      <c r="V100" s="61">
        <v>108.4</v>
      </c>
      <c r="W100" s="61">
        <v>109.5</v>
      </c>
      <c r="X100" s="62">
        <v>106.1</v>
      </c>
      <c r="Z100" s="49"/>
      <c r="AB100" s="60" t="s">
        <v>83</v>
      </c>
      <c r="AC100" s="61">
        <v>106.3</v>
      </c>
      <c r="AD100" s="61">
        <v>106.5</v>
      </c>
      <c r="AE100" s="61">
        <v>106.8</v>
      </c>
      <c r="AF100" s="62">
        <v>105.7</v>
      </c>
      <c r="AH100" s="49"/>
      <c r="AJ100" s="60" t="s">
        <v>83</v>
      </c>
      <c r="AK100" s="61">
        <v>108.2</v>
      </c>
      <c r="AL100" s="61">
        <v>108.4</v>
      </c>
      <c r="AM100" s="61">
        <v>109.2</v>
      </c>
      <c r="AN100" s="62">
        <v>106.8</v>
      </c>
      <c r="AP100" s="49"/>
      <c r="AR100" s="60" t="s">
        <v>83</v>
      </c>
      <c r="AS100" s="61">
        <v>108.5</v>
      </c>
      <c r="AT100" s="61">
        <v>108.8</v>
      </c>
      <c r="AU100" s="61">
        <v>109.5</v>
      </c>
      <c r="AV100" s="62">
        <v>104.5</v>
      </c>
      <c r="AX100" s="49"/>
      <c r="AZ100" s="60" t="s">
        <v>83</v>
      </c>
      <c r="BA100" s="61">
        <v>107.2</v>
      </c>
      <c r="BB100" s="61">
        <v>107.4</v>
      </c>
      <c r="BC100" s="61">
        <v>107.8</v>
      </c>
      <c r="BD100" s="62">
        <v>106.3</v>
      </c>
      <c r="BF100" s="49"/>
      <c r="BH100" s="60" t="s">
        <v>83</v>
      </c>
      <c r="BI100" s="61">
        <v>106</v>
      </c>
      <c r="BJ100" s="61">
        <v>106.2</v>
      </c>
      <c r="BK100" s="61">
        <v>106.4</v>
      </c>
      <c r="BL100" s="62">
        <v>105.4</v>
      </c>
      <c r="BN100" s="49"/>
      <c r="BP100" s="60" t="s">
        <v>83</v>
      </c>
      <c r="BQ100" s="61">
        <v>108.4</v>
      </c>
      <c r="BR100" s="61">
        <v>108.5</v>
      </c>
      <c r="BS100" s="61">
        <v>109.3</v>
      </c>
      <c r="BT100" s="62">
        <v>106.2</v>
      </c>
    </row>
    <row r="101" spans="2:72" x14ac:dyDescent="0.2">
      <c r="B101" s="49"/>
      <c r="D101" s="60" t="s">
        <v>84</v>
      </c>
      <c r="E101" s="61">
        <v>106.9</v>
      </c>
      <c r="F101" s="61">
        <v>107</v>
      </c>
      <c r="G101" s="61">
        <v>107.5</v>
      </c>
      <c r="H101" s="62">
        <v>105.2</v>
      </c>
      <c r="J101" s="49"/>
      <c r="L101" s="60" t="s">
        <v>84</v>
      </c>
      <c r="M101" s="61">
        <v>106.9</v>
      </c>
      <c r="N101" s="61">
        <v>107</v>
      </c>
      <c r="O101" s="61">
        <v>107.4</v>
      </c>
      <c r="P101" s="62">
        <v>106</v>
      </c>
      <c r="R101" s="49"/>
      <c r="T101" s="60" t="s">
        <v>84</v>
      </c>
      <c r="U101" s="61">
        <v>109.1</v>
      </c>
      <c r="V101" s="61">
        <v>109.3</v>
      </c>
      <c r="W101" s="61">
        <v>110.7</v>
      </c>
      <c r="X101" s="62">
        <v>106.1</v>
      </c>
      <c r="Z101" s="49"/>
      <c r="AB101" s="60" t="s">
        <v>84</v>
      </c>
      <c r="AC101" s="61">
        <v>107.1</v>
      </c>
      <c r="AD101" s="61">
        <v>107.2</v>
      </c>
      <c r="AE101" s="61">
        <v>107.8</v>
      </c>
      <c r="AF101" s="62">
        <v>105.7</v>
      </c>
      <c r="AH101" s="49"/>
      <c r="AJ101" s="60" t="s">
        <v>84</v>
      </c>
      <c r="AK101" s="61">
        <v>109.3</v>
      </c>
      <c r="AL101" s="61">
        <v>109.4</v>
      </c>
      <c r="AM101" s="61">
        <v>110.7</v>
      </c>
      <c r="AN101" s="62">
        <v>106.7</v>
      </c>
      <c r="AP101" s="49"/>
      <c r="AR101" s="60" t="s">
        <v>84</v>
      </c>
      <c r="AS101" s="61">
        <v>109.2</v>
      </c>
      <c r="AT101" s="61">
        <v>109.4</v>
      </c>
      <c r="AU101" s="61">
        <v>110.2</v>
      </c>
      <c r="AV101" s="62">
        <v>104.5</v>
      </c>
      <c r="AX101" s="49"/>
      <c r="AZ101" s="60" t="s">
        <v>84</v>
      </c>
      <c r="BA101" s="61">
        <v>108.1</v>
      </c>
      <c r="BB101" s="61">
        <v>108.3</v>
      </c>
      <c r="BC101" s="61">
        <v>109.1</v>
      </c>
      <c r="BD101" s="62">
        <v>106.3</v>
      </c>
      <c r="BF101" s="49"/>
      <c r="BH101" s="60" t="s">
        <v>84</v>
      </c>
      <c r="BI101" s="61">
        <v>106.9</v>
      </c>
      <c r="BJ101" s="61">
        <v>107</v>
      </c>
      <c r="BK101" s="61">
        <v>107.6</v>
      </c>
      <c r="BL101" s="62">
        <v>105.4</v>
      </c>
      <c r="BN101" s="49"/>
      <c r="BP101" s="60" t="s">
        <v>84</v>
      </c>
      <c r="BQ101" s="61">
        <v>109.4</v>
      </c>
      <c r="BR101" s="61">
        <v>109.6</v>
      </c>
      <c r="BS101" s="61">
        <v>110.7</v>
      </c>
      <c r="BT101" s="62">
        <v>106.2</v>
      </c>
    </row>
    <row r="102" spans="2:72" x14ac:dyDescent="0.2">
      <c r="B102" s="49"/>
      <c r="D102" s="60" t="s">
        <v>85</v>
      </c>
      <c r="E102" s="61">
        <v>107.4</v>
      </c>
      <c r="F102" s="61">
        <v>107.5</v>
      </c>
      <c r="G102" s="61">
        <v>108</v>
      </c>
      <c r="H102" s="62">
        <v>105.8</v>
      </c>
      <c r="J102" s="49"/>
      <c r="L102" s="60" t="s">
        <v>85</v>
      </c>
      <c r="M102" s="61">
        <v>107.3</v>
      </c>
      <c r="N102" s="61">
        <v>107.4</v>
      </c>
      <c r="O102" s="61">
        <v>107.8</v>
      </c>
      <c r="P102" s="62">
        <v>106.3</v>
      </c>
      <c r="R102" s="49"/>
      <c r="T102" s="60" t="s">
        <v>85</v>
      </c>
      <c r="U102" s="61">
        <v>109.8</v>
      </c>
      <c r="V102" s="61">
        <v>109.9</v>
      </c>
      <c r="W102" s="61">
        <v>111.6</v>
      </c>
      <c r="X102" s="62">
        <v>106.4</v>
      </c>
      <c r="Z102" s="49"/>
      <c r="AB102" s="60" t="s">
        <v>85</v>
      </c>
      <c r="AC102" s="61">
        <v>107.4</v>
      </c>
      <c r="AD102" s="61">
        <v>107.6</v>
      </c>
      <c r="AE102" s="61">
        <v>108.2</v>
      </c>
      <c r="AF102" s="62">
        <v>106</v>
      </c>
      <c r="AH102" s="49"/>
      <c r="AJ102" s="60" t="s">
        <v>85</v>
      </c>
      <c r="AK102" s="61">
        <v>110</v>
      </c>
      <c r="AL102" s="61">
        <v>110.2</v>
      </c>
      <c r="AM102" s="61">
        <v>111.7</v>
      </c>
      <c r="AN102" s="62">
        <v>107</v>
      </c>
      <c r="AP102" s="49"/>
      <c r="AR102" s="60" t="s">
        <v>85</v>
      </c>
      <c r="AS102" s="61">
        <v>110</v>
      </c>
      <c r="AT102" s="61">
        <v>110.3</v>
      </c>
      <c r="AU102" s="61">
        <v>111.2</v>
      </c>
      <c r="AV102" s="62">
        <v>105</v>
      </c>
      <c r="AX102" s="49"/>
      <c r="AZ102" s="60" t="s">
        <v>85</v>
      </c>
      <c r="BA102" s="61">
        <v>108.7</v>
      </c>
      <c r="BB102" s="61">
        <v>108.9</v>
      </c>
      <c r="BC102" s="61">
        <v>109.7</v>
      </c>
      <c r="BD102" s="62">
        <v>106.6</v>
      </c>
      <c r="BF102" s="49"/>
      <c r="BH102" s="60" t="s">
        <v>85</v>
      </c>
      <c r="BI102" s="61">
        <v>107.4</v>
      </c>
      <c r="BJ102" s="61">
        <v>107.5</v>
      </c>
      <c r="BK102" s="61">
        <v>108</v>
      </c>
      <c r="BL102" s="62">
        <v>105.9</v>
      </c>
      <c r="BN102" s="49"/>
      <c r="BP102" s="60" t="s">
        <v>85</v>
      </c>
      <c r="BQ102" s="61">
        <v>110.2</v>
      </c>
      <c r="BR102" s="61">
        <v>110.4</v>
      </c>
      <c r="BS102" s="61">
        <v>111.7</v>
      </c>
      <c r="BT102" s="62">
        <v>106.6</v>
      </c>
    </row>
    <row r="103" spans="2:72" x14ac:dyDescent="0.2">
      <c r="B103" s="49"/>
      <c r="D103" s="60" t="s">
        <v>86</v>
      </c>
      <c r="E103" s="61">
        <v>108.1</v>
      </c>
      <c r="F103" s="61">
        <v>108.2</v>
      </c>
      <c r="G103" s="61">
        <v>109</v>
      </c>
      <c r="H103" s="62">
        <v>105.7</v>
      </c>
      <c r="J103" s="49"/>
      <c r="L103" s="60" t="s">
        <v>86</v>
      </c>
      <c r="M103" s="61">
        <v>107.6</v>
      </c>
      <c r="N103" s="61">
        <v>107.8</v>
      </c>
      <c r="O103" s="61">
        <v>108.5</v>
      </c>
      <c r="P103" s="62">
        <v>106</v>
      </c>
      <c r="R103" s="49"/>
      <c r="T103" s="60" t="s">
        <v>86</v>
      </c>
      <c r="U103" s="61">
        <v>110.6</v>
      </c>
      <c r="V103" s="61">
        <v>110.8</v>
      </c>
      <c r="W103" s="61">
        <v>112.9</v>
      </c>
      <c r="X103" s="62">
        <v>106.1</v>
      </c>
      <c r="Z103" s="49"/>
      <c r="AB103" s="60" t="s">
        <v>86</v>
      </c>
      <c r="AC103" s="61">
        <v>108</v>
      </c>
      <c r="AD103" s="61">
        <v>108.1</v>
      </c>
      <c r="AE103" s="61">
        <v>109.1</v>
      </c>
      <c r="AF103" s="62">
        <v>105.7</v>
      </c>
      <c r="AH103" s="49"/>
      <c r="AJ103" s="60" t="s">
        <v>86</v>
      </c>
      <c r="AK103" s="61">
        <v>110.8</v>
      </c>
      <c r="AL103" s="61">
        <v>111</v>
      </c>
      <c r="AM103" s="61">
        <v>113.1</v>
      </c>
      <c r="AN103" s="62">
        <v>106.8</v>
      </c>
      <c r="AP103" s="49"/>
      <c r="AR103" s="60" t="s">
        <v>86</v>
      </c>
      <c r="AS103" s="61">
        <v>114.3</v>
      </c>
      <c r="AT103" s="61">
        <v>114.8</v>
      </c>
      <c r="AU103" s="61">
        <v>116.5</v>
      </c>
      <c r="AV103" s="62">
        <v>105</v>
      </c>
      <c r="AX103" s="49"/>
      <c r="AZ103" s="60" t="s">
        <v>86</v>
      </c>
      <c r="BA103" s="61">
        <v>109.3</v>
      </c>
      <c r="BB103" s="61">
        <v>109.6</v>
      </c>
      <c r="BC103" s="61">
        <v>110.7</v>
      </c>
      <c r="BD103" s="62">
        <v>106.4</v>
      </c>
      <c r="BF103" s="49"/>
      <c r="BH103" s="60" t="s">
        <v>86</v>
      </c>
      <c r="BI103" s="61">
        <v>108.1</v>
      </c>
      <c r="BJ103" s="61">
        <v>108.2</v>
      </c>
      <c r="BK103" s="61">
        <v>109</v>
      </c>
      <c r="BL103" s="62">
        <v>105.8</v>
      </c>
      <c r="BN103" s="49"/>
      <c r="BP103" s="60" t="s">
        <v>86</v>
      </c>
      <c r="BQ103" s="61">
        <v>111.3</v>
      </c>
      <c r="BR103" s="61">
        <v>111.6</v>
      </c>
      <c r="BS103" s="61">
        <v>113.3</v>
      </c>
      <c r="BT103" s="62">
        <v>106.4</v>
      </c>
    </row>
    <row r="104" spans="2:72" x14ac:dyDescent="0.2">
      <c r="B104" s="49"/>
      <c r="D104" s="60" t="s">
        <v>87</v>
      </c>
      <c r="E104" s="61">
        <v>108.3</v>
      </c>
      <c r="F104" s="61">
        <v>108.4</v>
      </c>
      <c r="G104" s="61">
        <v>109.1</v>
      </c>
      <c r="H104" s="62">
        <v>105.9</v>
      </c>
      <c r="J104" s="49"/>
      <c r="L104" s="60" t="s">
        <v>87</v>
      </c>
      <c r="M104" s="61">
        <v>107.8</v>
      </c>
      <c r="N104" s="61">
        <v>107.9</v>
      </c>
      <c r="O104" s="61">
        <v>108.6</v>
      </c>
      <c r="P104" s="62">
        <v>106.1</v>
      </c>
      <c r="R104" s="49"/>
      <c r="T104" s="60" t="s">
        <v>87</v>
      </c>
      <c r="U104" s="61">
        <v>111.2</v>
      </c>
      <c r="V104" s="61">
        <v>111.4</v>
      </c>
      <c r="W104" s="61">
        <v>113.8</v>
      </c>
      <c r="X104" s="62">
        <v>106.2</v>
      </c>
      <c r="Z104" s="49"/>
      <c r="AB104" s="60" t="s">
        <v>87</v>
      </c>
      <c r="AC104" s="61">
        <v>108.2</v>
      </c>
      <c r="AD104" s="61">
        <v>108.3</v>
      </c>
      <c r="AE104" s="61">
        <v>109.3</v>
      </c>
      <c r="AF104" s="62">
        <v>105.8</v>
      </c>
      <c r="AH104" s="49"/>
      <c r="AJ104" s="60" t="s">
        <v>87</v>
      </c>
      <c r="AK104" s="61">
        <v>111.5</v>
      </c>
      <c r="AL104" s="61">
        <v>111.7</v>
      </c>
      <c r="AM104" s="61">
        <v>114</v>
      </c>
      <c r="AN104" s="62">
        <v>106.9</v>
      </c>
      <c r="AP104" s="49"/>
      <c r="AR104" s="60" t="s">
        <v>87</v>
      </c>
      <c r="AS104" s="61">
        <v>114.6</v>
      </c>
      <c r="AT104" s="61">
        <v>115.1</v>
      </c>
      <c r="AU104" s="61">
        <v>116.8</v>
      </c>
      <c r="AV104" s="62">
        <v>105</v>
      </c>
      <c r="AX104" s="49"/>
      <c r="AZ104" s="60" t="s">
        <v>87</v>
      </c>
      <c r="BA104" s="61">
        <v>109.7</v>
      </c>
      <c r="BB104" s="61">
        <v>109.9</v>
      </c>
      <c r="BC104" s="61">
        <v>111.2</v>
      </c>
      <c r="BD104" s="62">
        <v>106.5</v>
      </c>
      <c r="BF104" s="49"/>
      <c r="BH104" s="60" t="s">
        <v>87</v>
      </c>
      <c r="BI104" s="61">
        <v>108.2</v>
      </c>
      <c r="BJ104" s="61">
        <v>108.3</v>
      </c>
      <c r="BK104" s="61">
        <v>109.1</v>
      </c>
      <c r="BL104" s="62">
        <v>105.9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106.5</v>
      </c>
    </row>
    <row r="105" spans="2:72" x14ac:dyDescent="0.2">
      <c r="B105" s="49"/>
      <c r="D105" s="68" t="s">
        <v>88</v>
      </c>
      <c r="E105" s="61">
        <v>109.1</v>
      </c>
      <c r="F105" s="61">
        <v>109.2</v>
      </c>
      <c r="G105" s="61">
        <v>109.8</v>
      </c>
      <c r="H105" s="62">
        <v>107</v>
      </c>
      <c r="J105" s="49"/>
      <c r="L105" s="68" t="s">
        <v>88</v>
      </c>
      <c r="M105" s="61">
        <v>108.6</v>
      </c>
      <c r="N105" s="61">
        <v>108.6</v>
      </c>
      <c r="O105" s="61">
        <v>109.4</v>
      </c>
      <c r="P105" s="62">
        <v>106.7</v>
      </c>
      <c r="R105" s="49"/>
      <c r="T105" s="68" t="s">
        <v>88</v>
      </c>
      <c r="U105" s="61">
        <v>112.4</v>
      </c>
      <c r="V105" s="61">
        <v>112.6</v>
      </c>
      <c r="W105" s="61">
        <v>115.2</v>
      </c>
      <c r="X105" s="62">
        <v>106.8</v>
      </c>
      <c r="Z105" s="49"/>
      <c r="AB105" s="68" t="s">
        <v>88</v>
      </c>
      <c r="AC105" s="61">
        <v>108.9</v>
      </c>
      <c r="AD105" s="61">
        <v>109</v>
      </c>
      <c r="AE105" s="61">
        <v>110</v>
      </c>
      <c r="AF105" s="62">
        <v>106.5</v>
      </c>
      <c r="AH105" s="49"/>
      <c r="AJ105" s="68" t="s">
        <v>88</v>
      </c>
      <c r="AK105" s="61">
        <v>112.9</v>
      </c>
      <c r="AL105" s="61">
        <v>113.1</v>
      </c>
      <c r="AM105" s="61">
        <v>115.7</v>
      </c>
      <c r="AN105" s="62">
        <v>107.7</v>
      </c>
      <c r="AP105" s="49"/>
      <c r="AR105" s="68" t="s">
        <v>88</v>
      </c>
      <c r="AS105" s="61">
        <v>115</v>
      </c>
      <c r="AT105" s="61">
        <v>115.4</v>
      </c>
      <c r="AU105" s="61">
        <v>117</v>
      </c>
      <c r="AV105" s="62">
        <v>106.3</v>
      </c>
      <c r="AX105" s="49"/>
      <c r="AZ105" s="68" t="s">
        <v>88</v>
      </c>
      <c r="BA105" s="61">
        <v>110.8</v>
      </c>
      <c r="BB105" s="61">
        <v>111</v>
      </c>
      <c r="BC105" s="61">
        <v>112.3</v>
      </c>
      <c r="BD105" s="62">
        <v>107.2</v>
      </c>
      <c r="BF105" s="49"/>
      <c r="BH105" s="68" t="s">
        <v>88</v>
      </c>
      <c r="BI105" s="61">
        <v>109</v>
      </c>
      <c r="BJ105" s="61">
        <v>109.1</v>
      </c>
      <c r="BK105" s="61">
        <v>109.8</v>
      </c>
      <c r="BL105" s="62">
        <v>106.9</v>
      </c>
      <c r="BN105" s="49"/>
      <c r="BP105" s="68" t="s">
        <v>88</v>
      </c>
      <c r="BQ105" s="61">
        <v>113.4</v>
      </c>
      <c r="BR105" s="61">
        <v>113.6</v>
      </c>
      <c r="BS105" s="61">
        <v>115.8</v>
      </c>
      <c r="BT105" s="62">
        <v>107.4</v>
      </c>
    </row>
    <row r="106" spans="2:72" x14ac:dyDescent="0.2">
      <c r="B106" s="63"/>
      <c r="C106" s="64"/>
      <c r="D106" s="65" t="s">
        <v>89</v>
      </c>
      <c r="E106" s="66">
        <v>110.4</v>
      </c>
      <c r="F106" s="66">
        <v>110.6</v>
      </c>
      <c r="G106" s="66">
        <v>111.6</v>
      </c>
      <c r="H106" s="67">
        <v>107.3</v>
      </c>
      <c r="J106" s="63"/>
      <c r="K106" s="64"/>
      <c r="L106" s="65" t="s">
        <v>89</v>
      </c>
      <c r="M106" s="66">
        <v>109.4</v>
      </c>
      <c r="N106" s="66">
        <v>109.6</v>
      </c>
      <c r="O106" s="66">
        <v>110.6</v>
      </c>
      <c r="P106" s="67">
        <v>106.9</v>
      </c>
      <c r="R106" s="63"/>
      <c r="S106" s="64"/>
      <c r="T106" s="65" t="s">
        <v>89</v>
      </c>
      <c r="U106" s="66">
        <v>113.2</v>
      </c>
      <c r="V106" s="66">
        <v>113.5</v>
      </c>
      <c r="W106" s="66">
        <v>116.5</v>
      </c>
      <c r="X106" s="67">
        <v>107</v>
      </c>
      <c r="Z106" s="63"/>
      <c r="AA106" s="64"/>
      <c r="AB106" s="65" t="s">
        <v>89</v>
      </c>
      <c r="AC106" s="66">
        <v>110</v>
      </c>
      <c r="AD106" s="66">
        <v>110.2</v>
      </c>
      <c r="AE106" s="66">
        <v>111.6</v>
      </c>
      <c r="AF106" s="67">
        <v>106.7</v>
      </c>
      <c r="AH106" s="63"/>
      <c r="AI106" s="64"/>
      <c r="AJ106" s="65" t="s">
        <v>89</v>
      </c>
      <c r="AK106" s="66">
        <v>113.7</v>
      </c>
      <c r="AL106" s="66">
        <v>114</v>
      </c>
      <c r="AM106" s="66">
        <v>117</v>
      </c>
      <c r="AN106" s="67">
        <v>107.9</v>
      </c>
      <c r="AP106" s="63"/>
      <c r="AQ106" s="64"/>
      <c r="AR106" s="65" t="s">
        <v>89</v>
      </c>
      <c r="AS106" s="66">
        <v>120.4</v>
      </c>
      <c r="AT106" s="66">
        <v>121.2</v>
      </c>
      <c r="AU106" s="66">
        <v>123.8</v>
      </c>
      <c r="AV106" s="67">
        <v>106.5</v>
      </c>
      <c r="AX106" s="63"/>
      <c r="AY106" s="64"/>
      <c r="AZ106" s="65" t="s">
        <v>89</v>
      </c>
      <c r="BA106" s="66">
        <v>111.7</v>
      </c>
      <c r="BB106" s="66">
        <v>112</v>
      </c>
      <c r="BC106" s="66">
        <v>113.6</v>
      </c>
      <c r="BD106" s="67">
        <v>107.5</v>
      </c>
      <c r="BF106" s="63"/>
      <c r="BG106" s="64"/>
      <c r="BH106" s="65" t="s">
        <v>89</v>
      </c>
      <c r="BI106" s="66">
        <v>110.3</v>
      </c>
      <c r="BJ106" s="66">
        <v>110.5</v>
      </c>
      <c r="BK106" s="66">
        <v>111.6</v>
      </c>
      <c r="BL106" s="67">
        <v>107.1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117.5</v>
      </c>
      <c r="BT106" s="67">
        <v>107.6</v>
      </c>
    </row>
    <row r="107" spans="2:72" x14ac:dyDescent="0.2">
      <c r="B107" s="49" t="s">
        <v>93</v>
      </c>
      <c r="D107" s="68" t="s">
        <v>78</v>
      </c>
      <c r="E107" s="61">
        <v>110.9</v>
      </c>
      <c r="F107" s="61">
        <v>111.2</v>
      </c>
      <c r="G107" s="61">
        <v>112.4</v>
      </c>
      <c r="H107" s="62">
        <v>107.3</v>
      </c>
      <c r="J107" s="49" t="s">
        <v>93</v>
      </c>
      <c r="L107" s="68" t="s">
        <v>78</v>
      </c>
      <c r="M107" s="61">
        <v>109.9</v>
      </c>
      <c r="N107" s="61">
        <v>110.1</v>
      </c>
      <c r="O107" s="61">
        <v>111.3</v>
      </c>
      <c r="P107" s="62">
        <v>107.1</v>
      </c>
      <c r="R107" s="49" t="s">
        <v>93</v>
      </c>
      <c r="T107" s="68" t="s">
        <v>78</v>
      </c>
      <c r="U107" s="61">
        <v>113.5</v>
      </c>
      <c r="V107" s="61">
        <v>113.8</v>
      </c>
      <c r="W107" s="61">
        <v>116.8</v>
      </c>
      <c r="X107" s="62">
        <v>107.2</v>
      </c>
      <c r="Z107" s="49" t="s">
        <v>93</v>
      </c>
      <c r="AB107" s="68" t="s">
        <v>78</v>
      </c>
      <c r="AC107" s="61">
        <v>110.5</v>
      </c>
      <c r="AD107" s="61">
        <v>110.7</v>
      </c>
      <c r="AE107" s="61">
        <v>112.3</v>
      </c>
      <c r="AF107" s="62">
        <v>106.9</v>
      </c>
      <c r="AH107" s="49" t="s">
        <v>93</v>
      </c>
      <c r="AJ107" s="68" t="s">
        <v>78</v>
      </c>
      <c r="AK107" s="61">
        <v>114.1</v>
      </c>
      <c r="AL107" s="61">
        <v>114.4</v>
      </c>
      <c r="AM107" s="61">
        <v>117.5</v>
      </c>
      <c r="AN107" s="62">
        <v>108.2</v>
      </c>
      <c r="AP107" s="49" t="s">
        <v>93</v>
      </c>
      <c r="AR107" s="68" t="s">
        <v>78</v>
      </c>
      <c r="AS107" s="61">
        <v>120.6</v>
      </c>
      <c r="AT107" s="61">
        <v>121.5</v>
      </c>
      <c r="AU107" s="61">
        <v>124</v>
      </c>
      <c r="AV107" s="62">
        <v>106.6</v>
      </c>
      <c r="AX107" s="49" t="s">
        <v>93</v>
      </c>
      <c r="AZ107" s="68" t="s">
        <v>78</v>
      </c>
      <c r="BA107" s="61">
        <v>112.1</v>
      </c>
      <c r="BB107" s="61">
        <v>112.4</v>
      </c>
      <c r="BC107" s="61">
        <v>114.2</v>
      </c>
      <c r="BD107" s="62">
        <v>107.6</v>
      </c>
      <c r="BF107" s="49" t="s">
        <v>93</v>
      </c>
      <c r="BH107" s="68" t="s">
        <v>78</v>
      </c>
      <c r="BI107" s="61">
        <v>110.8</v>
      </c>
      <c r="BJ107" s="61">
        <v>111.1</v>
      </c>
      <c r="BK107" s="61">
        <v>112.3</v>
      </c>
      <c r="BL107" s="62">
        <v>107.2</v>
      </c>
      <c r="BN107" s="49" t="s">
        <v>93</v>
      </c>
      <c r="BP107" s="68" t="s">
        <v>78</v>
      </c>
      <c r="BQ107" s="61">
        <v>115</v>
      </c>
      <c r="BR107" s="61">
        <v>115.3</v>
      </c>
      <c r="BS107" s="61">
        <v>118</v>
      </c>
      <c r="BT107" s="62">
        <v>107.7</v>
      </c>
    </row>
    <row r="108" spans="2:72" x14ac:dyDescent="0.2">
      <c r="B108" s="49"/>
      <c r="D108" s="60" t="s">
        <v>79</v>
      </c>
      <c r="E108" s="61">
        <v>111.1</v>
      </c>
      <c r="F108" s="61">
        <v>111.4</v>
      </c>
      <c r="G108" s="61">
        <v>112.5</v>
      </c>
      <c r="H108" s="62">
        <v>107.3</v>
      </c>
      <c r="J108" s="49"/>
      <c r="L108" s="60" t="s">
        <v>79</v>
      </c>
      <c r="M108" s="61">
        <v>110.1</v>
      </c>
      <c r="N108" s="61">
        <v>110.2</v>
      </c>
      <c r="O108" s="61">
        <v>111.4</v>
      </c>
      <c r="P108" s="62">
        <v>107.1</v>
      </c>
      <c r="R108" s="49"/>
      <c r="T108" s="60" t="s">
        <v>79</v>
      </c>
      <c r="U108" s="61">
        <v>113.6</v>
      </c>
      <c r="V108" s="61">
        <v>113.9</v>
      </c>
      <c r="W108" s="61">
        <v>116.9</v>
      </c>
      <c r="X108" s="62">
        <v>107.3</v>
      </c>
      <c r="Z108" s="49"/>
      <c r="AB108" s="60" t="s">
        <v>79</v>
      </c>
      <c r="AC108" s="61">
        <v>110.6</v>
      </c>
      <c r="AD108" s="61">
        <v>110.8</v>
      </c>
      <c r="AE108" s="61">
        <v>112.4</v>
      </c>
      <c r="AF108" s="62">
        <v>106.9</v>
      </c>
      <c r="AH108" s="49"/>
      <c r="AJ108" s="60" t="s">
        <v>79</v>
      </c>
      <c r="AK108" s="61">
        <v>114.2</v>
      </c>
      <c r="AL108" s="61">
        <v>114.5</v>
      </c>
      <c r="AM108" s="61">
        <v>117.5</v>
      </c>
      <c r="AN108" s="62">
        <v>108.2</v>
      </c>
      <c r="AP108" s="49"/>
      <c r="AR108" s="60" t="s">
        <v>79</v>
      </c>
      <c r="AS108" s="61">
        <v>120.8</v>
      </c>
      <c r="AT108" s="61">
        <v>121.7</v>
      </c>
      <c r="AU108" s="61">
        <v>124.3</v>
      </c>
      <c r="AV108" s="62">
        <v>106.6</v>
      </c>
      <c r="AX108" s="49"/>
      <c r="AZ108" s="60" t="s">
        <v>79</v>
      </c>
      <c r="BA108" s="61">
        <v>112.3</v>
      </c>
      <c r="BB108" s="61">
        <v>112.5</v>
      </c>
      <c r="BC108" s="61">
        <v>114.3</v>
      </c>
      <c r="BD108" s="62">
        <v>107.7</v>
      </c>
      <c r="BF108" s="49"/>
      <c r="BH108" s="60" t="s">
        <v>79</v>
      </c>
      <c r="BI108" s="61">
        <v>111</v>
      </c>
      <c r="BJ108" s="61">
        <v>111.2</v>
      </c>
      <c r="BK108" s="61">
        <v>112.5</v>
      </c>
      <c r="BL108" s="62">
        <v>107.2</v>
      </c>
      <c r="BN108" s="49"/>
      <c r="BP108" s="60" t="s">
        <v>79</v>
      </c>
      <c r="BQ108" s="61">
        <v>115.1</v>
      </c>
      <c r="BR108" s="61">
        <v>115.4</v>
      </c>
      <c r="BS108" s="61">
        <v>118</v>
      </c>
      <c r="BT108" s="62">
        <v>107.8</v>
      </c>
    </row>
    <row r="109" spans="2:72" x14ac:dyDescent="0.2">
      <c r="B109" s="49"/>
      <c r="D109" s="68" t="s">
        <v>80</v>
      </c>
      <c r="E109" s="61">
        <v>112.2</v>
      </c>
      <c r="F109" s="61">
        <v>112.5</v>
      </c>
      <c r="G109" s="61">
        <v>113.9</v>
      </c>
      <c r="H109" s="62">
        <v>107.5</v>
      </c>
      <c r="J109" s="49"/>
      <c r="L109" s="68" t="s">
        <v>80</v>
      </c>
      <c r="M109" s="61">
        <v>111.2</v>
      </c>
      <c r="N109" s="61">
        <v>111.4</v>
      </c>
      <c r="O109" s="61">
        <v>113</v>
      </c>
      <c r="P109" s="62">
        <v>107.5</v>
      </c>
      <c r="R109" s="49"/>
      <c r="T109" s="68" t="s">
        <v>80</v>
      </c>
      <c r="U109" s="61">
        <v>114.4</v>
      </c>
      <c r="V109" s="61">
        <v>114.7</v>
      </c>
      <c r="W109" s="61">
        <v>117.9</v>
      </c>
      <c r="X109" s="62">
        <v>107.6</v>
      </c>
      <c r="Z109" s="49"/>
      <c r="AB109" s="68" t="s">
        <v>80</v>
      </c>
      <c r="AC109" s="61">
        <v>111.8</v>
      </c>
      <c r="AD109" s="61">
        <v>112</v>
      </c>
      <c r="AE109" s="61">
        <v>113.9</v>
      </c>
      <c r="AF109" s="62">
        <v>107.3</v>
      </c>
      <c r="AH109" s="49"/>
      <c r="AJ109" s="68" t="s">
        <v>80</v>
      </c>
      <c r="AK109" s="61">
        <v>115.2</v>
      </c>
      <c r="AL109" s="61">
        <v>115.5</v>
      </c>
      <c r="AM109" s="61">
        <v>118.8</v>
      </c>
      <c r="AN109" s="62">
        <v>108.7</v>
      </c>
      <c r="AP109" s="49"/>
      <c r="AR109" s="68" t="s">
        <v>80</v>
      </c>
      <c r="AS109" s="61">
        <v>121</v>
      </c>
      <c r="AT109" s="61">
        <v>121.9</v>
      </c>
      <c r="AU109" s="61">
        <v>124.5</v>
      </c>
      <c r="AV109" s="62">
        <v>106.7</v>
      </c>
      <c r="AX109" s="49"/>
      <c r="AZ109" s="68" t="s">
        <v>80</v>
      </c>
      <c r="BA109" s="61">
        <v>113.1</v>
      </c>
      <c r="BB109" s="61">
        <v>113.5</v>
      </c>
      <c r="BC109" s="61">
        <v>115.4</v>
      </c>
      <c r="BD109" s="62">
        <v>108.1</v>
      </c>
      <c r="BF109" s="49"/>
      <c r="BH109" s="68" t="s">
        <v>80</v>
      </c>
      <c r="BI109" s="61">
        <v>112</v>
      </c>
      <c r="BJ109" s="61">
        <v>112.3</v>
      </c>
      <c r="BK109" s="61">
        <v>113.9</v>
      </c>
      <c r="BL109" s="62">
        <v>107.4</v>
      </c>
      <c r="BN109" s="49"/>
      <c r="BP109" s="68" t="s">
        <v>80</v>
      </c>
      <c r="BQ109" s="61">
        <v>115.9</v>
      </c>
      <c r="BR109" s="61">
        <v>116.2</v>
      </c>
      <c r="BS109" s="61">
        <v>119</v>
      </c>
      <c r="BT109" s="62">
        <v>108.2</v>
      </c>
    </row>
    <row r="110" spans="2:72" x14ac:dyDescent="0.2">
      <c r="B110" s="49"/>
      <c r="D110" s="60" t="s">
        <v>81</v>
      </c>
      <c r="E110" s="61">
        <v>113.1</v>
      </c>
      <c r="F110" s="61">
        <v>113.3</v>
      </c>
      <c r="G110" s="61">
        <v>114.8</v>
      </c>
      <c r="H110" s="62">
        <v>108.2</v>
      </c>
      <c r="J110" s="49"/>
      <c r="L110" s="60" t="s">
        <v>81</v>
      </c>
      <c r="M110" s="61">
        <v>112.1</v>
      </c>
      <c r="N110" s="61">
        <v>112.3</v>
      </c>
      <c r="O110" s="61">
        <v>113.9</v>
      </c>
      <c r="P110" s="62">
        <v>108.1</v>
      </c>
      <c r="R110" s="49"/>
      <c r="T110" s="60" t="s">
        <v>81</v>
      </c>
      <c r="U110" s="61">
        <v>115.6</v>
      </c>
      <c r="V110" s="61">
        <v>115.9</v>
      </c>
      <c r="W110" s="61">
        <v>119.3</v>
      </c>
      <c r="X110" s="62">
        <v>108.4</v>
      </c>
      <c r="Z110" s="49"/>
      <c r="AB110" s="60" t="s">
        <v>81</v>
      </c>
      <c r="AC110" s="61">
        <v>112.6</v>
      </c>
      <c r="AD110" s="61">
        <v>112.8</v>
      </c>
      <c r="AE110" s="61">
        <v>114.8</v>
      </c>
      <c r="AF110" s="62">
        <v>107.8</v>
      </c>
      <c r="AH110" s="49"/>
      <c r="AJ110" s="60" t="s">
        <v>81</v>
      </c>
      <c r="AK110" s="61">
        <v>116.7</v>
      </c>
      <c r="AL110" s="61">
        <v>117</v>
      </c>
      <c r="AM110" s="61">
        <v>120.5</v>
      </c>
      <c r="AN110" s="62">
        <v>109.6</v>
      </c>
      <c r="AP110" s="49"/>
      <c r="AR110" s="60" t="s">
        <v>81</v>
      </c>
      <c r="AS110" s="61">
        <v>121.3</v>
      </c>
      <c r="AT110" s="61">
        <v>122.1</v>
      </c>
      <c r="AU110" s="61">
        <v>124.6</v>
      </c>
      <c r="AV110" s="62">
        <v>107.1</v>
      </c>
      <c r="AX110" s="49"/>
      <c r="AZ110" s="60" t="s">
        <v>81</v>
      </c>
      <c r="BA110" s="61">
        <v>114.3</v>
      </c>
      <c r="BB110" s="61">
        <v>114.6</v>
      </c>
      <c r="BC110" s="61">
        <v>116.6</v>
      </c>
      <c r="BD110" s="62">
        <v>109</v>
      </c>
      <c r="BF110" s="49"/>
      <c r="BH110" s="60" t="s">
        <v>81</v>
      </c>
      <c r="BI110" s="61">
        <v>112.9</v>
      </c>
      <c r="BJ110" s="61">
        <v>113.1</v>
      </c>
      <c r="BK110" s="61">
        <v>114.7</v>
      </c>
      <c r="BL110" s="62">
        <v>108.2</v>
      </c>
      <c r="BN110" s="49"/>
      <c r="BP110" s="60" t="s">
        <v>81</v>
      </c>
      <c r="BQ110" s="61">
        <v>117.3</v>
      </c>
      <c r="BR110" s="61">
        <v>117.6</v>
      </c>
      <c r="BS110" s="61">
        <v>120.6</v>
      </c>
      <c r="BT110" s="62">
        <v>109</v>
      </c>
    </row>
    <row r="111" spans="2:72" x14ac:dyDescent="0.2">
      <c r="B111" s="49"/>
      <c r="D111" s="68" t="s">
        <v>82</v>
      </c>
      <c r="E111" s="61">
        <v>113.9</v>
      </c>
      <c r="F111" s="61">
        <v>114.3</v>
      </c>
      <c r="G111" s="61">
        <v>116.1</v>
      </c>
      <c r="H111" s="62">
        <v>108.4</v>
      </c>
      <c r="J111" s="49"/>
      <c r="L111" s="68" t="s">
        <v>82</v>
      </c>
      <c r="M111" s="61">
        <v>113</v>
      </c>
      <c r="N111" s="61">
        <v>113.3</v>
      </c>
      <c r="O111" s="61">
        <v>115.2</v>
      </c>
      <c r="P111" s="62">
        <v>108.5</v>
      </c>
      <c r="R111" s="49"/>
      <c r="T111" s="68" t="s">
        <v>82</v>
      </c>
      <c r="U111" s="61">
        <v>116.7</v>
      </c>
      <c r="V111" s="61">
        <v>117.1</v>
      </c>
      <c r="W111" s="61">
        <v>120.9</v>
      </c>
      <c r="X111" s="62">
        <v>108.9</v>
      </c>
      <c r="Z111" s="49"/>
      <c r="AB111" s="68" t="s">
        <v>82</v>
      </c>
      <c r="AC111" s="61">
        <v>113.4</v>
      </c>
      <c r="AD111" s="61">
        <v>113.7</v>
      </c>
      <c r="AE111" s="61">
        <v>116</v>
      </c>
      <c r="AF111" s="62">
        <v>108.1</v>
      </c>
      <c r="AH111" s="49"/>
      <c r="AJ111" s="68" t="s">
        <v>82</v>
      </c>
      <c r="AK111" s="61">
        <v>117.9</v>
      </c>
      <c r="AL111" s="61">
        <v>118.4</v>
      </c>
      <c r="AM111" s="61">
        <v>122.5</v>
      </c>
      <c r="AN111" s="62">
        <v>109.9</v>
      </c>
      <c r="AP111" s="49"/>
      <c r="AR111" s="68" t="s">
        <v>82</v>
      </c>
      <c r="AS111" s="61">
        <v>121.4</v>
      </c>
      <c r="AT111" s="61">
        <v>122.3</v>
      </c>
      <c r="AU111" s="61">
        <v>125</v>
      </c>
      <c r="AV111" s="62">
        <v>106.9</v>
      </c>
      <c r="AX111" s="49"/>
      <c r="AZ111" s="68" t="s">
        <v>82</v>
      </c>
      <c r="BA111" s="61">
        <v>115.3</v>
      </c>
      <c r="BB111" s="61">
        <v>115.8</v>
      </c>
      <c r="BC111" s="61">
        <v>118.2</v>
      </c>
      <c r="BD111" s="62">
        <v>109.3</v>
      </c>
      <c r="BF111" s="49"/>
      <c r="BH111" s="68" t="s">
        <v>82</v>
      </c>
      <c r="BI111" s="61">
        <v>113.7</v>
      </c>
      <c r="BJ111" s="61">
        <v>114.1</v>
      </c>
      <c r="BK111" s="61">
        <v>116</v>
      </c>
      <c r="BL111" s="62">
        <v>108.3</v>
      </c>
      <c r="BN111" s="49"/>
      <c r="BP111" s="68" t="s">
        <v>82</v>
      </c>
      <c r="BQ111" s="61">
        <v>118.5</v>
      </c>
      <c r="BR111" s="61">
        <v>119</v>
      </c>
      <c r="BS111" s="61">
        <v>122.3</v>
      </c>
      <c r="BT111" s="62">
        <v>109.3</v>
      </c>
    </row>
    <row r="112" spans="2:72" x14ac:dyDescent="0.2">
      <c r="B112" s="49"/>
      <c r="D112" s="60" t="s">
        <v>83</v>
      </c>
      <c r="E112" s="61">
        <v>115.9</v>
      </c>
      <c r="F112" s="61">
        <v>116.4</v>
      </c>
      <c r="G112" s="61">
        <v>118.3</v>
      </c>
      <c r="H112" s="62">
        <v>109.7</v>
      </c>
      <c r="J112" s="49"/>
      <c r="L112" s="60" t="s">
        <v>83</v>
      </c>
      <c r="M112" s="61">
        <v>114.6</v>
      </c>
      <c r="N112" s="61">
        <v>114.9</v>
      </c>
      <c r="O112" s="61">
        <v>117.3</v>
      </c>
      <c r="P112" s="62">
        <v>108.9</v>
      </c>
      <c r="R112" s="49"/>
      <c r="T112" s="60" t="s">
        <v>83</v>
      </c>
      <c r="U112" s="61">
        <v>118.7</v>
      </c>
      <c r="V112" s="61">
        <v>119.2</v>
      </c>
      <c r="W112" s="61">
        <v>123.7</v>
      </c>
      <c r="X112" s="62">
        <v>109.3</v>
      </c>
      <c r="Z112" s="49"/>
      <c r="AB112" s="60" t="s">
        <v>83</v>
      </c>
      <c r="AC112" s="61">
        <v>115.2</v>
      </c>
      <c r="AD112" s="61">
        <v>115.6</v>
      </c>
      <c r="AE112" s="61">
        <v>118.4</v>
      </c>
      <c r="AF112" s="62">
        <v>108.7</v>
      </c>
      <c r="AH112" s="49"/>
      <c r="AJ112" s="60" t="s">
        <v>83</v>
      </c>
      <c r="AK112" s="61">
        <v>119.4</v>
      </c>
      <c r="AL112" s="61">
        <v>119.9</v>
      </c>
      <c r="AM112" s="61">
        <v>124.5</v>
      </c>
      <c r="AN112" s="62">
        <v>110.3</v>
      </c>
      <c r="AP112" s="49"/>
      <c r="AR112" s="60" t="s">
        <v>83</v>
      </c>
      <c r="AS112" s="61">
        <v>126.7</v>
      </c>
      <c r="AT112" s="61">
        <v>128</v>
      </c>
      <c r="AU112" s="61">
        <v>131.19999999999999</v>
      </c>
      <c r="AV112" s="62">
        <v>108.9</v>
      </c>
      <c r="AX112" s="49"/>
      <c r="AZ112" s="60" t="s">
        <v>83</v>
      </c>
      <c r="BA112" s="61">
        <v>117.1</v>
      </c>
      <c r="BB112" s="61">
        <v>117.6</v>
      </c>
      <c r="BC112" s="61">
        <v>120.5</v>
      </c>
      <c r="BD112" s="62">
        <v>109.9</v>
      </c>
      <c r="BF112" s="49"/>
      <c r="BH112" s="60" t="s">
        <v>83</v>
      </c>
      <c r="BI112" s="61">
        <v>115.7</v>
      </c>
      <c r="BJ112" s="61">
        <v>116.1</v>
      </c>
      <c r="BK112" s="61">
        <v>118.3</v>
      </c>
      <c r="BL112" s="62">
        <v>109.5</v>
      </c>
      <c r="BN112" s="49"/>
      <c r="BP112" s="60" t="s">
        <v>83</v>
      </c>
      <c r="BQ112" s="61">
        <v>120.6</v>
      </c>
      <c r="BR112" s="61">
        <v>121.1</v>
      </c>
      <c r="BS112" s="61">
        <v>124.9</v>
      </c>
      <c r="BT112" s="62">
        <v>109.9</v>
      </c>
    </row>
    <row r="113" spans="2:72" x14ac:dyDescent="0.2">
      <c r="B113" s="49"/>
      <c r="D113" s="68" t="s">
        <v>84</v>
      </c>
      <c r="E113" s="61">
        <v>116.1</v>
      </c>
      <c r="F113" s="61">
        <v>116.6</v>
      </c>
      <c r="G113" s="61">
        <v>118.6</v>
      </c>
      <c r="H113" s="62">
        <v>109.5</v>
      </c>
      <c r="J113" s="49"/>
      <c r="L113" s="68" t="s">
        <v>84</v>
      </c>
      <c r="M113" s="61">
        <v>114.6</v>
      </c>
      <c r="N113" s="61">
        <v>114.9</v>
      </c>
      <c r="O113" s="61">
        <v>117.4</v>
      </c>
      <c r="P113" s="62">
        <v>108.7</v>
      </c>
      <c r="R113" s="49"/>
      <c r="T113" s="68" t="s">
        <v>84</v>
      </c>
      <c r="U113" s="61">
        <v>118.7</v>
      </c>
      <c r="V113" s="61">
        <v>119.2</v>
      </c>
      <c r="W113" s="61">
        <v>123.7</v>
      </c>
      <c r="X113" s="62">
        <v>109.1</v>
      </c>
      <c r="Z113" s="49"/>
      <c r="AB113" s="68" t="s">
        <v>84</v>
      </c>
      <c r="AC113" s="61">
        <v>115.3</v>
      </c>
      <c r="AD113" s="61">
        <v>115.7</v>
      </c>
      <c r="AE113" s="61">
        <v>118.6</v>
      </c>
      <c r="AF113" s="62">
        <v>108.5</v>
      </c>
      <c r="AH113" s="49"/>
      <c r="AJ113" s="68" t="s">
        <v>84</v>
      </c>
      <c r="AK113" s="61">
        <v>119.3</v>
      </c>
      <c r="AL113" s="61">
        <v>119.8</v>
      </c>
      <c r="AM113" s="61">
        <v>124.5</v>
      </c>
      <c r="AN113" s="62">
        <v>110.1</v>
      </c>
      <c r="AP113" s="49"/>
      <c r="AR113" s="68" t="s">
        <v>84</v>
      </c>
      <c r="AS113" s="61">
        <v>127.1</v>
      </c>
      <c r="AT113" s="61">
        <v>128.4</v>
      </c>
      <c r="AU113" s="61">
        <v>131.69999999999999</v>
      </c>
      <c r="AV113" s="62">
        <v>109.3</v>
      </c>
      <c r="AX113" s="49"/>
      <c r="AZ113" s="68" t="s">
        <v>84</v>
      </c>
      <c r="BA113" s="61">
        <v>117.1</v>
      </c>
      <c r="BB113" s="61">
        <v>117.7</v>
      </c>
      <c r="BC113" s="61">
        <v>120.6</v>
      </c>
      <c r="BD113" s="62">
        <v>109.6</v>
      </c>
      <c r="BF113" s="49"/>
      <c r="BH113" s="68" t="s">
        <v>84</v>
      </c>
      <c r="BI113" s="61">
        <v>115.8</v>
      </c>
      <c r="BJ113" s="61">
        <v>116.3</v>
      </c>
      <c r="BK113" s="61">
        <v>118.5</v>
      </c>
      <c r="BL113" s="62">
        <v>109.3</v>
      </c>
      <c r="BN113" s="49"/>
      <c r="BP113" s="68" t="s">
        <v>84</v>
      </c>
      <c r="BQ113" s="61">
        <v>120.6</v>
      </c>
      <c r="BR113" s="61">
        <v>121.1</v>
      </c>
      <c r="BS113" s="61">
        <v>125</v>
      </c>
      <c r="BT113" s="62">
        <v>109.7</v>
      </c>
    </row>
    <row r="114" spans="2:72" x14ac:dyDescent="0.2">
      <c r="B114" s="49"/>
      <c r="D114" s="60" t="s">
        <v>85</v>
      </c>
      <c r="E114" s="61">
        <v>117.5</v>
      </c>
      <c r="F114" s="61">
        <v>118.1</v>
      </c>
      <c r="G114" s="61">
        <v>120.2</v>
      </c>
      <c r="H114" s="62">
        <v>110.9</v>
      </c>
      <c r="J114" s="49"/>
      <c r="L114" s="60" t="s">
        <v>85</v>
      </c>
      <c r="M114" s="61">
        <v>116.4</v>
      </c>
      <c r="N114" s="61">
        <v>116.9</v>
      </c>
      <c r="O114" s="61">
        <v>119.9</v>
      </c>
      <c r="P114" s="62">
        <v>109.3</v>
      </c>
      <c r="R114" s="49"/>
      <c r="T114" s="60" t="s">
        <v>85</v>
      </c>
      <c r="U114" s="61">
        <v>120.4</v>
      </c>
      <c r="V114" s="61">
        <v>121</v>
      </c>
      <c r="W114" s="61">
        <v>126.1</v>
      </c>
      <c r="X114" s="62">
        <v>109.7</v>
      </c>
      <c r="Z114" s="49"/>
      <c r="AB114" s="60" t="s">
        <v>85</v>
      </c>
      <c r="AC114" s="61">
        <v>117.3</v>
      </c>
      <c r="AD114" s="61">
        <v>117.8</v>
      </c>
      <c r="AE114" s="61">
        <v>121.2</v>
      </c>
      <c r="AF114" s="62">
        <v>109.3</v>
      </c>
      <c r="AH114" s="49"/>
      <c r="AJ114" s="60" t="s">
        <v>85</v>
      </c>
      <c r="AK114" s="61">
        <v>120.5</v>
      </c>
      <c r="AL114" s="61">
        <v>121</v>
      </c>
      <c r="AM114" s="61">
        <v>126</v>
      </c>
      <c r="AN114" s="62">
        <v>110.7</v>
      </c>
      <c r="AP114" s="49"/>
      <c r="AR114" s="60" t="s">
        <v>85</v>
      </c>
      <c r="AS114" s="61">
        <v>128</v>
      </c>
      <c r="AT114" s="61">
        <v>129.30000000000001</v>
      </c>
      <c r="AU114" s="61">
        <v>132.5</v>
      </c>
      <c r="AV114" s="62">
        <v>111</v>
      </c>
      <c r="AX114" s="49"/>
      <c r="AZ114" s="60" t="s">
        <v>85</v>
      </c>
      <c r="BA114" s="61">
        <v>118.7</v>
      </c>
      <c r="BB114" s="61">
        <v>119.4</v>
      </c>
      <c r="BC114" s="61">
        <v>122.7</v>
      </c>
      <c r="BD114" s="62">
        <v>110.3</v>
      </c>
      <c r="BF114" s="49"/>
      <c r="BH114" s="60" t="s">
        <v>85</v>
      </c>
      <c r="BI114" s="61">
        <v>117.4</v>
      </c>
      <c r="BJ114" s="61">
        <v>117.9</v>
      </c>
      <c r="BK114" s="61">
        <v>120.3</v>
      </c>
      <c r="BL114" s="62">
        <v>110.5</v>
      </c>
      <c r="BN114" s="49"/>
      <c r="BP114" s="60" t="s">
        <v>85</v>
      </c>
      <c r="BQ114" s="61">
        <v>122.1</v>
      </c>
      <c r="BR114" s="61">
        <v>122.7</v>
      </c>
      <c r="BS114" s="61">
        <v>126.8</v>
      </c>
      <c r="BT114" s="62">
        <v>110.6</v>
      </c>
    </row>
    <row r="115" spans="2:72" x14ac:dyDescent="0.2">
      <c r="B115" s="49"/>
      <c r="D115" s="68" t="s">
        <v>86</v>
      </c>
      <c r="E115" s="61">
        <v>118.9</v>
      </c>
      <c r="F115" s="61">
        <v>119.6</v>
      </c>
      <c r="G115" s="61">
        <v>121.9</v>
      </c>
      <c r="H115" s="62">
        <v>111.6</v>
      </c>
      <c r="J115" s="49"/>
      <c r="L115" s="68" t="s">
        <v>86</v>
      </c>
      <c r="M115" s="61">
        <v>117.7</v>
      </c>
      <c r="N115" s="61">
        <v>118.3</v>
      </c>
      <c r="O115" s="61">
        <v>121.5</v>
      </c>
      <c r="P115" s="62">
        <v>110</v>
      </c>
      <c r="R115" s="49"/>
      <c r="T115" s="68" t="s">
        <v>86</v>
      </c>
      <c r="U115" s="61">
        <v>121.9</v>
      </c>
      <c r="V115" s="61">
        <v>122.6</v>
      </c>
      <c r="W115" s="61">
        <v>128.1</v>
      </c>
      <c r="X115" s="62">
        <v>110.4</v>
      </c>
      <c r="Z115" s="49"/>
      <c r="AB115" s="68" t="s">
        <v>86</v>
      </c>
      <c r="AC115" s="61">
        <v>118.6</v>
      </c>
      <c r="AD115" s="61">
        <v>119.2</v>
      </c>
      <c r="AE115" s="61">
        <v>122.9</v>
      </c>
      <c r="AF115" s="62">
        <v>110</v>
      </c>
      <c r="AH115" s="49"/>
      <c r="AJ115" s="68" t="s">
        <v>86</v>
      </c>
      <c r="AK115" s="61">
        <v>121.7</v>
      </c>
      <c r="AL115" s="61">
        <v>122.3</v>
      </c>
      <c r="AM115" s="61">
        <v>127.5</v>
      </c>
      <c r="AN115" s="62">
        <v>111.5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120.2</v>
      </c>
      <c r="BB115" s="61">
        <v>121</v>
      </c>
      <c r="BC115" s="61">
        <v>124.6</v>
      </c>
      <c r="BD115" s="62">
        <v>111</v>
      </c>
      <c r="BF115" s="49"/>
      <c r="BH115" s="68" t="s">
        <v>86</v>
      </c>
      <c r="BI115" s="61">
        <v>118.7</v>
      </c>
      <c r="BJ115" s="61">
        <v>119.4</v>
      </c>
      <c r="BK115" s="61">
        <v>122</v>
      </c>
      <c r="BL115" s="62">
        <v>111.2</v>
      </c>
      <c r="BN115" s="49"/>
      <c r="BP115" s="68" t="s">
        <v>86</v>
      </c>
      <c r="BQ115" s="61">
        <v>123.6</v>
      </c>
      <c r="BR115" s="61">
        <v>124.2</v>
      </c>
      <c r="BS115" s="61">
        <v>128.69999999999999</v>
      </c>
      <c r="BT115" s="62">
        <v>111.3</v>
      </c>
    </row>
    <row r="116" spans="2:72" x14ac:dyDescent="0.2">
      <c r="B116" s="49"/>
      <c r="D116" s="60" t="s">
        <v>87</v>
      </c>
      <c r="E116" s="61">
        <v>119.1</v>
      </c>
      <c r="F116" s="61">
        <v>119.7</v>
      </c>
      <c r="G116" s="61">
        <v>121.9</v>
      </c>
      <c r="H116" s="62">
        <v>112</v>
      </c>
      <c r="J116" s="49"/>
      <c r="L116" s="60" t="s">
        <v>87</v>
      </c>
      <c r="M116" s="61">
        <v>117.8</v>
      </c>
      <c r="N116" s="61">
        <v>118.2</v>
      </c>
      <c r="O116" s="61">
        <v>121.4</v>
      </c>
      <c r="P116" s="62">
        <v>110.2</v>
      </c>
      <c r="R116" s="49"/>
      <c r="T116" s="60" t="s">
        <v>87</v>
      </c>
      <c r="U116" s="61">
        <v>122</v>
      </c>
      <c r="V116" s="61">
        <v>122.6</v>
      </c>
      <c r="W116" s="61">
        <v>128.1</v>
      </c>
      <c r="X116" s="62">
        <v>110.6</v>
      </c>
      <c r="Z116" s="49"/>
      <c r="AB116" s="60" t="s">
        <v>87</v>
      </c>
      <c r="AC116" s="61">
        <v>118.7</v>
      </c>
      <c r="AD116" s="61">
        <v>119.1</v>
      </c>
      <c r="AE116" s="61">
        <v>122.7</v>
      </c>
      <c r="AF116" s="62">
        <v>110.4</v>
      </c>
      <c r="AH116" s="49"/>
      <c r="AJ116" s="60" t="s">
        <v>87</v>
      </c>
      <c r="AK116" s="61">
        <v>121.8</v>
      </c>
      <c r="AL116" s="61">
        <v>122.3</v>
      </c>
      <c r="AM116" s="61">
        <v>127.5</v>
      </c>
      <c r="AN116" s="62">
        <v>111.8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120.3</v>
      </c>
      <c r="BB116" s="61">
        <v>121</v>
      </c>
      <c r="BC116" s="61">
        <v>124.5</v>
      </c>
      <c r="BD116" s="62">
        <v>111.2</v>
      </c>
      <c r="BF116" s="49"/>
      <c r="BH116" s="60" t="s">
        <v>87</v>
      </c>
      <c r="BI116" s="61">
        <v>118.9</v>
      </c>
      <c r="BJ116" s="61">
        <v>119.4</v>
      </c>
      <c r="BK116" s="61">
        <v>122</v>
      </c>
      <c r="BL116" s="62">
        <v>111.6</v>
      </c>
      <c r="BN116" s="49"/>
      <c r="BP116" s="60" t="s">
        <v>87</v>
      </c>
      <c r="BQ116" s="61">
        <v>123.7</v>
      </c>
      <c r="BR116" s="61">
        <v>124.3</v>
      </c>
      <c r="BS116" s="61">
        <v>128.69999999999999</v>
      </c>
      <c r="BT116" s="62">
        <v>111.7</v>
      </c>
    </row>
    <row r="117" spans="2:72" x14ac:dyDescent="0.2">
      <c r="B117" s="49"/>
      <c r="D117" s="68" t="s">
        <v>88</v>
      </c>
      <c r="E117" s="61">
        <v>119.2</v>
      </c>
      <c r="F117" s="61">
        <v>119.8</v>
      </c>
      <c r="G117" s="61">
        <v>121.9</v>
      </c>
      <c r="H117" s="62">
        <v>112.6</v>
      </c>
      <c r="J117" s="49"/>
      <c r="L117" s="68" t="s">
        <v>88</v>
      </c>
      <c r="M117" s="61">
        <v>117.9</v>
      </c>
      <c r="N117" s="61">
        <v>118.4</v>
      </c>
      <c r="O117" s="61">
        <v>121.4</v>
      </c>
      <c r="P117" s="62">
        <v>110.7</v>
      </c>
      <c r="R117" s="49"/>
      <c r="T117" s="68" t="s">
        <v>88</v>
      </c>
      <c r="U117" s="61">
        <v>122.2</v>
      </c>
      <c r="V117" s="61">
        <v>122.8</v>
      </c>
      <c r="W117" s="61">
        <v>128.1</v>
      </c>
      <c r="X117" s="62">
        <v>111.2</v>
      </c>
      <c r="Z117" s="49"/>
      <c r="AB117" s="68" t="s">
        <v>88</v>
      </c>
      <c r="AC117" s="61">
        <v>118.8</v>
      </c>
      <c r="AD117" s="61">
        <v>119.3</v>
      </c>
      <c r="AE117" s="61">
        <v>122.7</v>
      </c>
      <c r="AF117" s="62">
        <v>110.8</v>
      </c>
      <c r="AH117" s="49"/>
      <c r="AJ117" s="68" t="s">
        <v>88</v>
      </c>
      <c r="AK117" s="61">
        <v>121.9</v>
      </c>
      <c r="AL117" s="61">
        <v>122.5</v>
      </c>
      <c r="AM117" s="61">
        <v>127.5</v>
      </c>
      <c r="AN117" s="62">
        <v>112.2</v>
      </c>
      <c r="AP117" s="49"/>
      <c r="AR117" s="68" t="s">
        <v>88</v>
      </c>
      <c r="AS117" s="61">
        <v>129</v>
      </c>
      <c r="AT117" s="61">
        <v>130.30000000000001</v>
      </c>
      <c r="AU117" s="61">
        <v>133.4</v>
      </c>
      <c r="AV117" s="62">
        <v>112.8</v>
      </c>
      <c r="AX117" s="49"/>
      <c r="AZ117" s="68" t="s">
        <v>88</v>
      </c>
      <c r="BA117" s="61">
        <v>120.4</v>
      </c>
      <c r="BB117" s="61">
        <v>121.1</v>
      </c>
      <c r="BC117" s="61">
        <v>124.5</v>
      </c>
      <c r="BD117" s="62">
        <v>111.8</v>
      </c>
      <c r="BF117" s="49"/>
      <c r="BH117" s="68" t="s">
        <v>88</v>
      </c>
      <c r="BI117" s="61">
        <v>119</v>
      </c>
      <c r="BJ117" s="61">
        <v>119.6</v>
      </c>
      <c r="BK117" s="61">
        <v>122</v>
      </c>
      <c r="BL117" s="62">
        <v>112.2</v>
      </c>
      <c r="BN117" s="49"/>
      <c r="BP117" s="68" t="s">
        <v>88</v>
      </c>
      <c r="BQ117" s="61">
        <v>123.8</v>
      </c>
      <c r="BR117" s="61">
        <v>124.4</v>
      </c>
      <c r="BS117" s="61">
        <v>128.6</v>
      </c>
      <c r="BT117" s="62">
        <v>112.2</v>
      </c>
    </row>
    <row r="118" spans="2:72" x14ac:dyDescent="0.2">
      <c r="B118" s="63"/>
      <c r="C118" s="64"/>
      <c r="D118" s="65" t="s">
        <v>89</v>
      </c>
      <c r="E118" s="66">
        <v>119.8</v>
      </c>
      <c r="F118" s="66">
        <v>120.5</v>
      </c>
      <c r="G118" s="66">
        <v>122.7</v>
      </c>
      <c r="H118" s="67">
        <v>113</v>
      </c>
      <c r="J118" s="63"/>
      <c r="K118" s="64"/>
      <c r="L118" s="65" t="s">
        <v>89</v>
      </c>
      <c r="M118" s="66">
        <v>118.9</v>
      </c>
      <c r="N118" s="66">
        <v>119.4</v>
      </c>
      <c r="O118" s="66">
        <v>122.7</v>
      </c>
      <c r="P118" s="67">
        <v>111.2</v>
      </c>
      <c r="R118" s="63"/>
      <c r="S118" s="64"/>
      <c r="T118" s="65" t="s">
        <v>89</v>
      </c>
      <c r="U118" s="66">
        <v>123.1</v>
      </c>
      <c r="V118" s="66">
        <v>123.8</v>
      </c>
      <c r="W118" s="66">
        <v>129.4</v>
      </c>
      <c r="X118" s="67">
        <v>111.6</v>
      </c>
      <c r="Z118" s="63"/>
      <c r="AA118" s="64"/>
      <c r="AB118" s="65" t="s">
        <v>89</v>
      </c>
      <c r="AC118" s="66">
        <v>119.8</v>
      </c>
      <c r="AD118" s="66">
        <v>120.3</v>
      </c>
      <c r="AE118" s="66">
        <v>124</v>
      </c>
      <c r="AF118" s="67">
        <v>111.3</v>
      </c>
      <c r="AH118" s="63"/>
      <c r="AI118" s="64"/>
      <c r="AJ118" s="65" t="s">
        <v>89</v>
      </c>
      <c r="AK118" s="66">
        <v>123</v>
      </c>
      <c r="AL118" s="66">
        <v>123.7</v>
      </c>
      <c r="AM118" s="66">
        <v>128.9</v>
      </c>
      <c r="AN118" s="67">
        <v>112.8</v>
      </c>
      <c r="AP118" s="63"/>
      <c r="AQ118" s="64"/>
      <c r="AR118" s="65" t="s">
        <v>89</v>
      </c>
      <c r="AS118" s="66">
        <v>129.9</v>
      </c>
      <c r="AT118" s="66">
        <v>131.30000000000001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121.4</v>
      </c>
      <c r="BB118" s="66">
        <v>122.1</v>
      </c>
      <c r="BC118" s="66">
        <v>125.8</v>
      </c>
      <c r="BD118" s="67">
        <v>112.2</v>
      </c>
      <c r="BF118" s="63"/>
      <c r="BG118" s="64"/>
      <c r="BH118" s="65" t="s">
        <v>89</v>
      </c>
      <c r="BI118" s="66">
        <v>119.7</v>
      </c>
      <c r="BJ118" s="66">
        <v>120.4</v>
      </c>
      <c r="BK118" s="66">
        <v>122.9</v>
      </c>
      <c r="BL118" s="67">
        <v>112.6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129.9</v>
      </c>
      <c r="BT118" s="67">
        <v>112.6</v>
      </c>
    </row>
    <row r="119" spans="2:72" x14ac:dyDescent="0.2">
      <c r="B119" s="49" t="s">
        <v>94</v>
      </c>
      <c r="C119" s="33"/>
      <c r="D119" s="68" t="s">
        <v>78</v>
      </c>
      <c r="E119" s="69">
        <v>119.8</v>
      </c>
      <c r="F119" s="69">
        <v>120.6</v>
      </c>
      <c r="G119" s="69">
        <v>122.7</v>
      </c>
      <c r="H119" s="62">
        <v>113.4</v>
      </c>
      <c r="J119" s="49" t="s">
        <v>94</v>
      </c>
      <c r="K119" s="33"/>
      <c r="L119" s="68" t="s">
        <v>78</v>
      </c>
      <c r="M119" s="69">
        <v>118.9</v>
      </c>
      <c r="N119" s="69">
        <v>119.6</v>
      </c>
      <c r="O119" s="69">
        <v>122.7</v>
      </c>
      <c r="P119" s="62">
        <v>111.7</v>
      </c>
      <c r="R119" s="49" t="s">
        <v>94</v>
      </c>
      <c r="S119" s="33"/>
      <c r="T119" s="68" t="s">
        <v>78</v>
      </c>
      <c r="U119" s="69">
        <v>123.2</v>
      </c>
      <c r="V119" s="69">
        <v>123.9</v>
      </c>
      <c r="W119" s="69">
        <v>129.4</v>
      </c>
      <c r="X119" s="62">
        <v>112</v>
      </c>
      <c r="Z119" s="49" t="s">
        <v>94</v>
      </c>
      <c r="AA119" s="33"/>
      <c r="AB119" s="68" t="s">
        <v>78</v>
      </c>
      <c r="AC119" s="69">
        <v>119.8</v>
      </c>
      <c r="AD119" s="69">
        <v>120.4</v>
      </c>
      <c r="AE119" s="69">
        <v>124</v>
      </c>
      <c r="AF119" s="62">
        <v>111.7</v>
      </c>
      <c r="AH119" s="49" t="s">
        <v>94</v>
      </c>
      <c r="AI119" s="33"/>
      <c r="AJ119" s="68" t="s">
        <v>78</v>
      </c>
      <c r="AK119" s="69">
        <v>123</v>
      </c>
      <c r="AL119" s="69">
        <v>123.7</v>
      </c>
      <c r="AM119" s="69">
        <v>128.9</v>
      </c>
      <c r="AN119" s="62">
        <v>113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131.30000000000001</v>
      </c>
      <c r="AU119" s="69">
        <v>134.4</v>
      </c>
      <c r="AV119" s="62">
        <v>113.8</v>
      </c>
      <c r="AX119" s="49" t="s">
        <v>94</v>
      </c>
      <c r="AY119" s="33"/>
      <c r="AZ119" s="68" t="s">
        <v>78</v>
      </c>
      <c r="BA119" s="69">
        <v>121.4</v>
      </c>
      <c r="BB119" s="69">
        <v>122.3</v>
      </c>
      <c r="BC119" s="69">
        <v>125.8</v>
      </c>
      <c r="BD119" s="62">
        <v>112.8</v>
      </c>
      <c r="BF119" s="49" t="s">
        <v>94</v>
      </c>
      <c r="BG119" s="33"/>
      <c r="BH119" s="68" t="s">
        <v>78</v>
      </c>
      <c r="BI119" s="69">
        <v>119.7</v>
      </c>
      <c r="BJ119" s="69">
        <v>120.5</v>
      </c>
      <c r="BK119" s="69">
        <v>122.9</v>
      </c>
      <c r="BL119" s="62">
        <v>113.1</v>
      </c>
      <c r="BN119" s="49" t="s">
        <v>94</v>
      </c>
      <c r="BO119" s="33"/>
      <c r="BP119" s="68" t="s">
        <v>78</v>
      </c>
      <c r="BQ119" s="69">
        <v>124.8</v>
      </c>
      <c r="BR119" s="69">
        <v>125.5</v>
      </c>
      <c r="BS119" s="69">
        <v>129.9</v>
      </c>
      <c r="BT119" s="62">
        <v>113</v>
      </c>
    </row>
    <row r="120" spans="2:72" x14ac:dyDescent="0.2">
      <c r="B120" s="49"/>
      <c r="C120" s="33"/>
      <c r="D120" s="60" t="s">
        <v>79</v>
      </c>
      <c r="E120" s="69">
        <v>119.7</v>
      </c>
      <c r="F120" s="69">
        <v>120.5</v>
      </c>
      <c r="G120" s="69">
        <v>122.5</v>
      </c>
      <c r="H120" s="62">
        <v>113.6</v>
      </c>
      <c r="J120" s="49"/>
      <c r="K120" s="33"/>
      <c r="L120" s="60" t="s">
        <v>79</v>
      </c>
      <c r="M120" s="69">
        <v>118.9</v>
      </c>
      <c r="N120" s="69">
        <v>119.5</v>
      </c>
      <c r="O120" s="69">
        <v>122.5</v>
      </c>
      <c r="P120" s="62">
        <v>111.9</v>
      </c>
      <c r="R120" s="49"/>
      <c r="S120" s="33"/>
      <c r="T120" s="60" t="s">
        <v>79</v>
      </c>
      <c r="U120" s="69">
        <v>123.1</v>
      </c>
      <c r="V120" s="69">
        <v>123.9</v>
      </c>
      <c r="W120" s="69">
        <v>129.19999999999999</v>
      </c>
      <c r="X120" s="62">
        <v>112.1</v>
      </c>
      <c r="Z120" s="49"/>
      <c r="AA120" s="33"/>
      <c r="AB120" s="60" t="s">
        <v>79</v>
      </c>
      <c r="AC120" s="69">
        <v>119.7</v>
      </c>
      <c r="AD120" s="69">
        <v>120.3</v>
      </c>
      <c r="AE120" s="69">
        <v>123.8</v>
      </c>
      <c r="AF120" s="62">
        <v>111.9</v>
      </c>
      <c r="AH120" s="49"/>
      <c r="AI120" s="33"/>
      <c r="AJ120" s="60" t="s">
        <v>79</v>
      </c>
      <c r="AK120" s="69">
        <v>123</v>
      </c>
      <c r="AL120" s="69">
        <v>123.7</v>
      </c>
      <c r="AM120" s="69">
        <v>128.80000000000001</v>
      </c>
      <c r="AN120" s="62">
        <v>113.2</v>
      </c>
      <c r="AP120" s="49"/>
      <c r="AQ120" s="33"/>
      <c r="AR120" s="60" t="s">
        <v>79</v>
      </c>
      <c r="AS120" s="69">
        <v>129.6</v>
      </c>
      <c r="AT120" s="69">
        <v>131.1</v>
      </c>
      <c r="AU120" s="69">
        <v>134.1</v>
      </c>
      <c r="AV120" s="62">
        <v>113.9</v>
      </c>
      <c r="AX120" s="49"/>
      <c r="AY120" s="33"/>
      <c r="AZ120" s="60" t="s">
        <v>79</v>
      </c>
      <c r="BA120" s="69">
        <v>121.4</v>
      </c>
      <c r="BB120" s="69">
        <v>122.3</v>
      </c>
      <c r="BC120" s="69">
        <v>125.7</v>
      </c>
      <c r="BD120" s="62">
        <v>113</v>
      </c>
      <c r="BF120" s="49"/>
      <c r="BG120" s="33"/>
      <c r="BH120" s="60" t="s">
        <v>79</v>
      </c>
      <c r="BI120" s="69">
        <v>119.6</v>
      </c>
      <c r="BJ120" s="69">
        <v>120.4</v>
      </c>
      <c r="BK120" s="69">
        <v>122.7</v>
      </c>
      <c r="BL120" s="62">
        <v>113.2</v>
      </c>
      <c r="BN120" s="49"/>
      <c r="BO120" s="33"/>
      <c r="BP120" s="60" t="s">
        <v>79</v>
      </c>
      <c r="BQ120" s="69">
        <v>124.8</v>
      </c>
      <c r="BR120" s="69">
        <v>125.5</v>
      </c>
      <c r="BS120" s="69">
        <v>129.69999999999999</v>
      </c>
      <c r="BT120" s="62">
        <v>113.2</v>
      </c>
    </row>
    <row r="121" spans="2:72" x14ac:dyDescent="0.2">
      <c r="B121" s="49"/>
      <c r="D121" s="60" t="s">
        <v>80</v>
      </c>
      <c r="E121" s="69">
        <v>119.9</v>
      </c>
      <c r="F121" s="69">
        <v>120.7</v>
      </c>
      <c r="G121" s="69">
        <v>122.7</v>
      </c>
      <c r="H121" s="62">
        <v>113.9</v>
      </c>
      <c r="J121" s="49"/>
      <c r="L121" s="60" t="s">
        <v>80</v>
      </c>
      <c r="M121" s="69">
        <v>119.1</v>
      </c>
      <c r="N121" s="69">
        <v>119.7</v>
      </c>
      <c r="O121" s="69">
        <v>122.6</v>
      </c>
      <c r="P121" s="62">
        <v>112.3</v>
      </c>
      <c r="R121" s="49"/>
      <c r="T121" s="60" t="s">
        <v>80</v>
      </c>
      <c r="U121" s="69">
        <v>123.3</v>
      </c>
      <c r="V121" s="69">
        <v>124.1</v>
      </c>
      <c r="W121" s="69">
        <v>129.30000000000001</v>
      </c>
      <c r="X121" s="62">
        <v>112.5</v>
      </c>
      <c r="Z121" s="49"/>
      <c r="AB121" s="60" t="s">
        <v>80</v>
      </c>
      <c r="AC121" s="69">
        <v>119.8</v>
      </c>
      <c r="AD121" s="69">
        <v>120.5</v>
      </c>
      <c r="AE121" s="69">
        <v>123.9</v>
      </c>
      <c r="AF121" s="62">
        <v>112.2</v>
      </c>
      <c r="AH121" s="49"/>
      <c r="AJ121" s="60" t="s">
        <v>80</v>
      </c>
      <c r="AK121" s="69">
        <v>123.3</v>
      </c>
      <c r="AL121" s="69">
        <v>124</v>
      </c>
      <c r="AM121" s="69">
        <v>129</v>
      </c>
      <c r="AN121" s="62">
        <v>113.7</v>
      </c>
      <c r="AP121" s="49"/>
      <c r="AR121" s="60" t="s">
        <v>80</v>
      </c>
      <c r="AS121" s="69">
        <v>129.5</v>
      </c>
      <c r="AT121" s="69">
        <v>131</v>
      </c>
      <c r="AU121" s="69">
        <v>133.9</v>
      </c>
      <c r="AV121" s="62">
        <v>114.1</v>
      </c>
      <c r="AX121" s="49"/>
      <c r="AZ121" s="60" t="s">
        <v>80</v>
      </c>
      <c r="BA121" s="69">
        <v>121.6</v>
      </c>
      <c r="BB121" s="69">
        <v>122.5</v>
      </c>
      <c r="BC121" s="69">
        <v>125.8</v>
      </c>
      <c r="BD121" s="62">
        <v>113.4</v>
      </c>
      <c r="BF121" s="49"/>
      <c r="BH121" s="60" t="s">
        <v>80</v>
      </c>
      <c r="BI121" s="69">
        <v>119.8</v>
      </c>
      <c r="BJ121" s="69">
        <v>120.5</v>
      </c>
      <c r="BK121" s="69">
        <v>122.8</v>
      </c>
      <c r="BL121" s="62">
        <v>113.5</v>
      </c>
      <c r="BN121" s="49"/>
      <c r="BP121" s="60" t="s">
        <v>80</v>
      </c>
      <c r="BQ121" s="69">
        <v>125</v>
      </c>
      <c r="BR121" s="69">
        <v>125.7</v>
      </c>
      <c r="BS121" s="69">
        <v>129.80000000000001</v>
      </c>
      <c r="BT121" s="62">
        <v>113.6</v>
      </c>
    </row>
    <row r="122" spans="2:72" x14ac:dyDescent="0.2">
      <c r="B122" s="49"/>
      <c r="D122" s="60" t="s">
        <v>81</v>
      </c>
      <c r="E122" s="69">
        <v>120.1</v>
      </c>
      <c r="F122" s="69">
        <v>120.7</v>
      </c>
      <c r="G122" s="69">
        <v>122.7</v>
      </c>
      <c r="H122" s="62">
        <v>114</v>
      </c>
      <c r="J122" s="49"/>
      <c r="L122" s="60" t="s">
        <v>81</v>
      </c>
      <c r="M122" s="69">
        <v>119.3</v>
      </c>
      <c r="N122" s="69">
        <v>119.8</v>
      </c>
      <c r="O122" s="69">
        <v>122.7</v>
      </c>
      <c r="P122" s="62">
        <v>112.4</v>
      </c>
      <c r="R122" s="49"/>
      <c r="T122" s="60" t="s">
        <v>81</v>
      </c>
      <c r="U122" s="69">
        <v>123.5</v>
      </c>
      <c r="V122" s="69">
        <v>124.1</v>
      </c>
      <c r="W122" s="69">
        <v>129.30000000000001</v>
      </c>
      <c r="X122" s="62">
        <v>112.7</v>
      </c>
      <c r="Z122" s="49"/>
      <c r="AB122" s="60" t="s">
        <v>81</v>
      </c>
      <c r="AC122" s="69">
        <v>119.9</v>
      </c>
      <c r="AD122" s="69">
        <v>120.5</v>
      </c>
      <c r="AE122" s="69">
        <v>123.8</v>
      </c>
      <c r="AF122" s="62">
        <v>112.3</v>
      </c>
      <c r="AH122" s="49"/>
      <c r="AJ122" s="60" t="s">
        <v>81</v>
      </c>
      <c r="AK122" s="69">
        <v>123.4</v>
      </c>
      <c r="AL122" s="69">
        <v>124</v>
      </c>
      <c r="AM122" s="69">
        <v>129</v>
      </c>
      <c r="AN122" s="62">
        <v>113.8</v>
      </c>
      <c r="AP122" s="49"/>
      <c r="AR122" s="60" t="s">
        <v>81</v>
      </c>
      <c r="AS122" s="69">
        <v>129.5</v>
      </c>
      <c r="AT122" s="69">
        <v>130.80000000000001</v>
      </c>
      <c r="AU122" s="69">
        <v>133.69999999999999</v>
      </c>
      <c r="AV122" s="62">
        <v>114.1</v>
      </c>
      <c r="AX122" s="49"/>
      <c r="AZ122" s="60" t="s">
        <v>81</v>
      </c>
      <c r="BA122" s="69">
        <v>121.8</v>
      </c>
      <c r="BB122" s="69">
        <v>122.5</v>
      </c>
      <c r="BC122" s="69">
        <v>125.8</v>
      </c>
      <c r="BD122" s="62">
        <v>113.5</v>
      </c>
      <c r="BF122" s="49"/>
      <c r="BH122" s="60" t="s">
        <v>81</v>
      </c>
      <c r="BI122" s="69">
        <v>120</v>
      </c>
      <c r="BJ122" s="69">
        <v>120.6</v>
      </c>
      <c r="BK122" s="69">
        <v>122.8</v>
      </c>
      <c r="BL122" s="62">
        <v>113.6</v>
      </c>
      <c r="BN122" s="49"/>
      <c r="BP122" s="60" t="s">
        <v>81</v>
      </c>
      <c r="BQ122" s="69">
        <v>125.1</v>
      </c>
      <c r="BR122" s="69">
        <v>125.7</v>
      </c>
      <c r="BS122" s="69">
        <v>129.80000000000001</v>
      </c>
      <c r="BT122" s="62">
        <v>113.7</v>
      </c>
    </row>
    <row r="123" spans="2:72" x14ac:dyDescent="0.2">
      <c r="B123" s="49"/>
      <c r="D123" s="68" t="s">
        <v>82</v>
      </c>
      <c r="E123" s="61">
        <v>120</v>
      </c>
      <c r="F123" s="61">
        <v>120.7</v>
      </c>
      <c r="G123" s="61">
        <v>122.6</v>
      </c>
      <c r="H123" s="62">
        <v>114.3</v>
      </c>
      <c r="J123" s="49"/>
      <c r="L123" s="68" t="s">
        <v>82</v>
      </c>
      <c r="M123" s="61">
        <v>119.2</v>
      </c>
      <c r="N123" s="61">
        <v>119.7</v>
      </c>
      <c r="O123" s="61">
        <v>122.6</v>
      </c>
      <c r="P123" s="62">
        <v>112.5</v>
      </c>
      <c r="R123" s="49"/>
      <c r="T123" s="68" t="s">
        <v>82</v>
      </c>
      <c r="U123" s="61">
        <v>123.4</v>
      </c>
      <c r="V123" s="61">
        <v>124.1</v>
      </c>
      <c r="W123" s="61">
        <v>129.30000000000001</v>
      </c>
      <c r="X123" s="62">
        <v>112.8</v>
      </c>
      <c r="Z123" s="49"/>
      <c r="AB123" s="68" t="s">
        <v>82</v>
      </c>
      <c r="AC123" s="61">
        <v>119.8</v>
      </c>
      <c r="AD123" s="61">
        <v>120.4</v>
      </c>
      <c r="AE123" s="61">
        <v>123.7</v>
      </c>
      <c r="AF123" s="62">
        <v>112.4</v>
      </c>
      <c r="AH123" s="49"/>
      <c r="AJ123" s="68" t="s">
        <v>82</v>
      </c>
      <c r="AK123" s="61">
        <v>123.4</v>
      </c>
      <c r="AL123" s="61">
        <v>124</v>
      </c>
      <c r="AM123" s="61">
        <v>129</v>
      </c>
      <c r="AN123" s="62">
        <v>113.8</v>
      </c>
      <c r="AP123" s="49"/>
      <c r="AR123" s="68" t="s">
        <v>82</v>
      </c>
      <c r="AS123" s="61">
        <v>129.30000000000001</v>
      </c>
      <c r="AT123" s="61">
        <v>130.6</v>
      </c>
      <c r="AU123" s="61">
        <v>133.5</v>
      </c>
      <c r="AV123" s="62">
        <v>114.1</v>
      </c>
      <c r="AX123" s="49"/>
      <c r="AZ123" s="68" t="s">
        <v>82</v>
      </c>
      <c r="BA123" s="61">
        <v>121.7</v>
      </c>
      <c r="BB123" s="61">
        <v>122.5</v>
      </c>
      <c r="BC123" s="61">
        <v>125.7</v>
      </c>
      <c r="BD123" s="62">
        <v>113.7</v>
      </c>
      <c r="BF123" s="49"/>
      <c r="BH123" s="68" t="s">
        <v>82</v>
      </c>
      <c r="BI123" s="61">
        <v>119.9</v>
      </c>
      <c r="BJ123" s="61">
        <v>120.6</v>
      </c>
      <c r="BK123" s="61">
        <v>122.7</v>
      </c>
      <c r="BL123" s="62">
        <v>113.9</v>
      </c>
      <c r="BN123" s="49"/>
      <c r="BP123" s="68" t="s">
        <v>82</v>
      </c>
      <c r="BQ123" s="61">
        <v>125</v>
      </c>
      <c r="BR123" s="61">
        <v>125.7</v>
      </c>
      <c r="BS123" s="61">
        <v>129.80000000000001</v>
      </c>
      <c r="BT123" s="62">
        <v>113.8</v>
      </c>
    </row>
    <row r="124" spans="2:72" x14ac:dyDescent="0.2">
      <c r="B124" s="49"/>
      <c r="D124" s="60" t="s">
        <v>83</v>
      </c>
      <c r="E124" s="61">
        <v>121.6</v>
      </c>
      <c r="F124" s="61">
        <v>122.4</v>
      </c>
      <c r="G124" s="61">
        <v>123.7</v>
      </c>
      <c r="H124" s="62">
        <v>118.1</v>
      </c>
      <c r="J124" s="49"/>
      <c r="L124" s="60" t="s">
        <v>83</v>
      </c>
      <c r="M124" s="61">
        <v>120.9</v>
      </c>
      <c r="N124" s="61">
        <v>121.6</v>
      </c>
      <c r="O124" s="61">
        <v>123.9</v>
      </c>
      <c r="P124" s="62">
        <v>115.6</v>
      </c>
      <c r="R124" s="49"/>
      <c r="T124" s="60" t="s">
        <v>83</v>
      </c>
      <c r="U124" s="61">
        <v>125.6</v>
      </c>
      <c r="V124" s="61">
        <v>126.4</v>
      </c>
      <c r="W124" s="61">
        <v>131</v>
      </c>
      <c r="X124" s="62">
        <v>116.4</v>
      </c>
      <c r="Z124" s="49"/>
      <c r="AB124" s="60" t="s">
        <v>83</v>
      </c>
      <c r="AC124" s="61">
        <v>121.7</v>
      </c>
      <c r="AD124" s="61">
        <v>122.4</v>
      </c>
      <c r="AE124" s="61">
        <v>124.9</v>
      </c>
      <c r="AF124" s="62">
        <v>116.1</v>
      </c>
      <c r="AH124" s="49"/>
      <c r="AJ124" s="60" t="s">
        <v>83</v>
      </c>
      <c r="AK124" s="61">
        <v>125.2</v>
      </c>
      <c r="AL124" s="61">
        <v>125.9</v>
      </c>
      <c r="AM124" s="61">
        <v>130</v>
      </c>
      <c r="AN124" s="62">
        <v>117.5</v>
      </c>
      <c r="AP124" s="49"/>
      <c r="AR124" s="60" t="s">
        <v>83</v>
      </c>
      <c r="AS124" s="61">
        <v>130.4</v>
      </c>
      <c r="AT124" s="61">
        <v>131.80000000000001</v>
      </c>
      <c r="AU124" s="61">
        <v>134.30000000000001</v>
      </c>
      <c r="AV124" s="62">
        <v>117.3</v>
      </c>
      <c r="AX124" s="49"/>
      <c r="AZ124" s="60" t="s">
        <v>83</v>
      </c>
      <c r="BA124" s="61">
        <v>123.3</v>
      </c>
      <c r="BB124" s="61">
        <v>124.1</v>
      </c>
      <c r="BC124" s="61">
        <v>126.9</v>
      </c>
      <c r="BD124" s="62">
        <v>116.7</v>
      </c>
      <c r="BF124" s="49"/>
      <c r="BH124" s="60" t="s">
        <v>83</v>
      </c>
      <c r="BI124" s="61">
        <v>121.5</v>
      </c>
      <c r="BJ124" s="61">
        <v>122.3</v>
      </c>
      <c r="BK124" s="61">
        <v>123.8</v>
      </c>
      <c r="BL124" s="62">
        <v>117.6</v>
      </c>
      <c r="BN124" s="49"/>
      <c r="BP124" s="60" t="s">
        <v>83</v>
      </c>
      <c r="BQ124" s="61">
        <v>126.8</v>
      </c>
      <c r="BR124" s="61">
        <v>127.5</v>
      </c>
      <c r="BS124" s="61">
        <v>130.9</v>
      </c>
      <c r="BT124" s="62">
        <v>117.5</v>
      </c>
    </row>
    <row r="125" spans="2:72" x14ac:dyDescent="0.2">
      <c r="B125" s="49"/>
      <c r="D125" s="68" t="s">
        <v>84</v>
      </c>
      <c r="E125" s="61">
        <v>121.8</v>
      </c>
      <c r="F125" s="61">
        <v>122.6</v>
      </c>
      <c r="G125" s="61">
        <v>123.9</v>
      </c>
      <c r="H125" s="62">
        <v>118.2</v>
      </c>
      <c r="J125" s="49"/>
      <c r="L125" s="68" t="s">
        <v>84</v>
      </c>
      <c r="M125" s="61">
        <v>121.2</v>
      </c>
      <c r="N125" s="61">
        <v>121.9</v>
      </c>
      <c r="O125" s="61">
        <v>124.3</v>
      </c>
      <c r="P125" s="62">
        <v>115.7</v>
      </c>
      <c r="R125" s="49"/>
      <c r="T125" s="68" t="s">
        <v>84</v>
      </c>
      <c r="U125" s="61">
        <v>125.8</v>
      </c>
      <c r="V125" s="61">
        <v>126.6</v>
      </c>
      <c r="W125" s="61">
        <v>131.19999999999999</v>
      </c>
      <c r="X125" s="62">
        <v>116.4</v>
      </c>
      <c r="Z125" s="49"/>
      <c r="AB125" s="68" t="s">
        <v>84</v>
      </c>
      <c r="AC125" s="61">
        <v>122</v>
      </c>
      <c r="AD125" s="61">
        <v>122.7</v>
      </c>
      <c r="AE125" s="61">
        <v>125.4</v>
      </c>
      <c r="AF125" s="62">
        <v>116.1</v>
      </c>
      <c r="AH125" s="49"/>
      <c r="AJ125" s="68" t="s">
        <v>84</v>
      </c>
      <c r="AK125" s="61">
        <v>125.6</v>
      </c>
      <c r="AL125" s="61">
        <v>126.4</v>
      </c>
      <c r="AM125" s="61">
        <v>130.69999999999999</v>
      </c>
      <c r="AN125" s="62">
        <v>117.5</v>
      </c>
      <c r="AP125" s="49"/>
      <c r="AR125" s="68" t="s">
        <v>84</v>
      </c>
      <c r="AS125" s="61">
        <v>130.30000000000001</v>
      </c>
      <c r="AT125" s="61">
        <v>131.69999999999999</v>
      </c>
      <c r="AU125" s="61">
        <v>134.19999999999999</v>
      </c>
      <c r="AV125" s="62">
        <v>117.3</v>
      </c>
      <c r="AX125" s="49"/>
      <c r="AZ125" s="68" t="s">
        <v>84</v>
      </c>
      <c r="BA125" s="61">
        <v>123.3</v>
      </c>
      <c r="BB125" s="61">
        <v>124.2</v>
      </c>
      <c r="BC125" s="61">
        <v>126.9</v>
      </c>
      <c r="BD125" s="62">
        <v>116.7</v>
      </c>
      <c r="BF125" s="49"/>
      <c r="BH125" s="68" t="s">
        <v>84</v>
      </c>
      <c r="BI125" s="61">
        <v>121.8</v>
      </c>
      <c r="BJ125" s="61">
        <v>122.5</v>
      </c>
      <c r="BK125" s="61">
        <v>124.1</v>
      </c>
      <c r="BL125" s="62">
        <v>117.7</v>
      </c>
      <c r="BN125" s="49"/>
      <c r="BP125" s="68" t="s">
        <v>84</v>
      </c>
      <c r="BQ125" s="61">
        <v>127</v>
      </c>
      <c r="BR125" s="61">
        <v>127.7</v>
      </c>
      <c r="BS125" s="61">
        <v>131.30000000000001</v>
      </c>
      <c r="BT125" s="62">
        <v>117.5</v>
      </c>
    </row>
    <row r="126" spans="2:72" x14ac:dyDescent="0.2">
      <c r="B126" s="49"/>
      <c r="D126" s="60" t="s">
        <v>85</v>
      </c>
      <c r="E126" s="61">
        <v>122.2</v>
      </c>
      <c r="F126" s="61">
        <v>123</v>
      </c>
      <c r="G126" s="61">
        <v>124.2</v>
      </c>
      <c r="H126" s="62">
        <v>118.9</v>
      </c>
      <c r="J126" s="49"/>
      <c r="L126" s="60" t="s">
        <v>85</v>
      </c>
      <c r="M126" s="61">
        <v>121.5</v>
      </c>
      <c r="N126" s="61">
        <v>122.2</v>
      </c>
      <c r="O126" s="61">
        <v>124.6</v>
      </c>
      <c r="P126" s="62">
        <v>116.3</v>
      </c>
      <c r="R126" s="49"/>
      <c r="T126" s="60" t="s">
        <v>85</v>
      </c>
      <c r="U126" s="61">
        <v>125.9</v>
      </c>
      <c r="V126" s="61">
        <v>126.8</v>
      </c>
      <c r="W126" s="61">
        <v>131.19999999999999</v>
      </c>
      <c r="X126" s="62">
        <v>117.1</v>
      </c>
      <c r="Z126" s="49"/>
      <c r="AB126" s="60" t="s">
        <v>85</v>
      </c>
      <c r="AC126" s="61">
        <v>122.3</v>
      </c>
      <c r="AD126" s="61">
        <v>123</v>
      </c>
      <c r="AE126" s="61">
        <v>125.6</v>
      </c>
      <c r="AF126" s="62">
        <v>116.8</v>
      </c>
      <c r="AH126" s="49"/>
      <c r="AJ126" s="60" t="s">
        <v>85</v>
      </c>
      <c r="AK126" s="61">
        <v>125.8</v>
      </c>
      <c r="AL126" s="61">
        <v>126.6</v>
      </c>
      <c r="AM126" s="61">
        <v>130.69999999999999</v>
      </c>
      <c r="AN126" s="62">
        <v>118.1</v>
      </c>
      <c r="AP126" s="49"/>
      <c r="AR126" s="60" t="s">
        <v>85</v>
      </c>
      <c r="AS126" s="61">
        <v>130.6</v>
      </c>
      <c r="AT126" s="61">
        <v>132.1</v>
      </c>
      <c r="AU126" s="61">
        <v>134.5</v>
      </c>
      <c r="AV126" s="62">
        <v>118.1</v>
      </c>
      <c r="AX126" s="49"/>
      <c r="AZ126" s="60" t="s">
        <v>85</v>
      </c>
      <c r="BA126" s="61">
        <v>123.6</v>
      </c>
      <c r="BB126" s="61">
        <v>124.5</v>
      </c>
      <c r="BC126" s="61">
        <v>127</v>
      </c>
      <c r="BD126" s="62">
        <v>117.4</v>
      </c>
      <c r="BF126" s="49"/>
      <c r="BH126" s="60" t="s">
        <v>85</v>
      </c>
      <c r="BI126" s="61">
        <v>122.1</v>
      </c>
      <c r="BJ126" s="61">
        <v>122.9</v>
      </c>
      <c r="BK126" s="61">
        <v>124.4</v>
      </c>
      <c r="BL126" s="62">
        <v>118.4</v>
      </c>
      <c r="BN126" s="49"/>
      <c r="BP126" s="60" t="s">
        <v>85</v>
      </c>
      <c r="BQ126" s="61">
        <v>127.1</v>
      </c>
      <c r="BR126" s="61">
        <v>127.9</v>
      </c>
      <c r="BS126" s="61">
        <v>131.19999999999999</v>
      </c>
      <c r="BT126" s="62">
        <v>118.2</v>
      </c>
    </row>
    <row r="127" spans="2:72" x14ac:dyDescent="0.2">
      <c r="B127" s="49"/>
      <c r="D127" s="68" t="s">
        <v>86</v>
      </c>
      <c r="E127" s="61">
        <v>123.6</v>
      </c>
      <c r="F127" s="61">
        <v>124.5</v>
      </c>
      <c r="G127" s="61">
        <v>125.3</v>
      </c>
      <c r="H127" s="62">
        <v>121.7</v>
      </c>
      <c r="J127" s="49"/>
      <c r="L127" s="68" t="s">
        <v>86</v>
      </c>
      <c r="M127" s="61">
        <v>123.4</v>
      </c>
      <c r="N127" s="61">
        <v>124.1</v>
      </c>
      <c r="O127" s="61">
        <v>125.9</v>
      </c>
      <c r="P127" s="62">
        <v>119.4</v>
      </c>
      <c r="R127" s="49"/>
      <c r="T127" s="68" t="s">
        <v>86</v>
      </c>
      <c r="U127" s="61">
        <v>127.8</v>
      </c>
      <c r="V127" s="61">
        <v>128.69999999999999</v>
      </c>
      <c r="W127" s="61">
        <v>132.69999999999999</v>
      </c>
      <c r="X127" s="62">
        <v>119.7</v>
      </c>
      <c r="Z127" s="49"/>
      <c r="AB127" s="68" t="s">
        <v>86</v>
      </c>
      <c r="AC127" s="61">
        <v>124.1</v>
      </c>
      <c r="AD127" s="61">
        <v>124.9</v>
      </c>
      <c r="AE127" s="61">
        <v>127.2</v>
      </c>
      <c r="AF127" s="62">
        <v>119.4</v>
      </c>
      <c r="AH127" s="49"/>
      <c r="AJ127" s="68" t="s">
        <v>86</v>
      </c>
      <c r="AK127" s="61">
        <v>127.4</v>
      </c>
      <c r="AL127" s="61">
        <v>128.30000000000001</v>
      </c>
      <c r="AM127" s="61">
        <v>131.9</v>
      </c>
      <c r="AN127" s="62">
        <v>120.7</v>
      </c>
      <c r="AP127" s="49"/>
      <c r="AR127" s="68" t="s">
        <v>86</v>
      </c>
      <c r="AS127" s="61">
        <v>131.6</v>
      </c>
      <c r="AT127" s="61">
        <v>133.1</v>
      </c>
      <c r="AU127" s="61">
        <v>135.19999999999999</v>
      </c>
      <c r="AV127" s="62">
        <v>121</v>
      </c>
      <c r="AX127" s="49"/>
      <c r="AZ127" s="68" t="s">
        <v>86</v>
      </c>
      <c r="BA127" s="61">
        <v>125.6</v>
      </c>
      <c r="BB127" s="61">
        <v>126.5</v>
      </c>
      <c r="BC127" s="61">
        <v>128.69999999999999</v>
      </c>
      <c r="BD127" s="62">
        <v>120.6</v>
      </c>
      <c r="BF127" s="49"/>
      <c r="BH127" s="68" t="s">
        <v>86</v>
      </c>
      <c r="BI127" s="61">
        <v>123.7</v>
      </c>
      <c r="BJ127" s="61">
        <v>124.5</v>
      </c>
      <c r="BK127" s="61">
        <v>125.6</v>
      </c>
      <c r="BL127" s="62">
        <v>121.2</v>
      </c>
      <c r="BN127" s="49"/>
      <c r="BP127" s="68" t="s">
        <v>86</v>
      </c>
      <c r="BQ127" s="61">
        <v>128.9</v>
      </c>
      <c r="BR127" s="61">
        <v>129.69999999999999</v>
      </c>
      <c r="BS127" s="61">
        <v>132.69999999999999</v>
      </c>
      <c r="BT127" s="62">
        <v>120.8</v>
      </c>
    </row>
    <row r="128" spans="2:72" x14ac:dyDescent="0.2">
      <c r="B128" s="49"/>
      <c r="D128" s="60" t="s">
        <v>87</v>
      </c>
      <c r="E128" s="61">
        <v>124</v>
      </c>
      <c r="F128" s="61">
        <v>124.9</v>
      </c>
      <c r="G128" s="61">
        <v>125.7</v>
      </c>
      <c r="H128" s="62">
        <v>122.3</v>
      </c>
      <c r="J128" s="49"/>
      <c r="L128" s="60" t="s">
        <v>87</v>
      </c>
      <c r="M128" s="61">
        <v>123.7</v>
      </c>
      <c r="N128" s="61">
        <v>124.4</v>
      </c>
      <c r="O128" s="61">
        <v>126.2</v>
      </c>
      <c r="P128" s="62">
        <v>119.8</v>
      </c>
      <c r="R128" s="49"/>
      <c r="T128" s="60" t="s">
        <v>87</v>
      </c>
      <c r="U128" s="61">
        <v>127.9</v>
      </c>
      <c r="V128" s="61">
        <v>128.69999999999999</v>
      </c>
      <c r="W128" s="61">
        <v>132.69999999999999</v>
      </c>
      <c r="X128" s="62">
        <v>120</v>
      </c>
      <c r="Z128" s="49"/>
      <c r="AB128" s="60" t="s">
        <v>87</v>
      </c>
      <c r="AC128" s="61">
        <v>124.5</v>
      </c>
      <c r="AD128" s="61">
        <v>125.2</v>
      </c>
      <c r="AE128" s="61">
        <v>127.4</v>
      </c>
      <c r="AF128" s="62">
        <v>119.8</v>
      </c>
      <c r="AH128" s="49"/>
      <c r="AJ128" s="60" t="s">
        <v>87</v>
      </c>
      <c r="AK128" s="61">
        <v>127.6</v>
      </c>
      <c r="AL128" s="61">
        <v>128.4</v>
      </c>
      <c r="AM128" s="61">
        <v>131.9</v>
      </c>
      <c r="AN128" s="62">
        <v>121.1</v>
      </c>
      <c r="AP128" s="49"/>
      <c r="AR128" s="60" t="s">
        <v>87</v>
      </c>
      <c r="AS128" s="61">
        <v>131.9</v>
      </c>
      <c r="AT128" s="61">
        <v>133.4</v>
      </c>
      <c r="AU128" s="61">
        <v>135.4</v>
      </c>
      <c r="AV128" s="62">
        <v>121.8</v>
      </c>
      <c r="AX128" s="49"/>
      <c r="AZ128" s="60" t="s">
        <v>87</v>
      </c>
      <c r="BA128" s="61">
        <v>125.8</v>
      </c>
      <c r="BB128" s="61">
        <v>126.8</v>
      </c>
      <c r="BC128" s="61">
        <v>128.9</v>
      </c>
      <c r="BD128" s="62">
        <v>121</v>
      </c>
      <c r="BF128" s="49"/>
      <c r="BH128" s="60" t="s">
        <v>87</v>
      </c>
      <c r="BI128" s="61">
        <v>124.1</v>
      </c>
      <c r="BJ128" s="61">
        <v>124.9</v>
      </c>
      <c r="BK128" s="61">
        <v>126</v>
      </c>
      <c r="BL128" s="62">
        <v>121.8</v>
      </c>
      <c r="BN128" s="49"/>
      <c r="BP128" s="60" t="s">
        <v>87</v>
      </c>
      <c r="BQ128" s="61">
        <v>129</v>
      </c>
      <c r="BR128" s="61">
        <v>129.80000000000001</v>
      </c>
      <c r="BS128" s="61">
        <v>132.69999999999999</v>
      </c>
      <c r="BT128" s="62">
        <v>121.3</v>
      </c>
    </row>
    <row r="129" spans="2:72" x14ac:dyDescent="0.2">
      <c r="B129" s="49"/>
      <c r="D129" s="68" t="s">
        <v>88</v>
      </c>
      <c r="E129" s="61">
        <v>124.4</v>
      </c>
      <c r="F129" s="61">
        <v>125.2</v>
      </c>
      <c r="G129" s="61">
        <v>125.7</v>
      </c>
      <c r="H129" s="62">
        <v>123.8</v>
      </c>
      <c r="J129" s="49"/>
      <c r="L129" s="68" t="s">
        <v>88</v>
      </c>
      <c r="M129" s="61">
        <v>124.4</v>
      </c>
      <c r="N129" s="61">
        <v>125.1</v>
      </c>
      <c r="O129" s="61">
        <v>126.2</v>
      </c>
      <c r="P129" s="62">
        <v>122.3</v>
      </c>
      <c r="R129" s="49"/>
      <c r="T129" s="68" t="s">
        <v>88</v>
      </c>
      <c r="U129" s="61">
        <v>128.6</v>
      </c>
      <c r="V129" s="61">
        <v>129.4</v>
      </c>
      <c r="W129" s="61">
        <v>132.69999999999999</v>
      </c>
      <c r="X129" s="62">
        <v>122.3</v>
      </c>
      <c r="Z129" s="49"/>
      <c r="AB129" s="68" t="s">
        <v>88</v>
      </c>
      <c r="AC129" s="61">
        <v>125</v>
      </c>
      <c r="AD129" s="61">
        <v>125.8</v>
      </c>
      <c r="AE129" s="61">
        <v>127.4</v>
      </c>
      <c r="AF129" s="62">
        <v>121.9</v>
      </c>
      <c r="AH129" s="49"/>
      <c r="AJ129" s="68" t="s">
        <v>88</v>
      </c>
      <c r="AK129" s="61">
        <v>128.4</v>
      </c>
      <c r="AL129" s="61">
        <v>129.19999999999999</v>
      </c>
      <c r="AM129" s="61">
        <v>131.80000000000001</v>
      </c>
      <c r="AN129" s="62">
        <v>123.6</v>
      </c>
      <c r="AP129" s="49"/>
      <c r="AR129" s="68" t="s">
        <v>88</v>
      </c>
      <c r="AS129" s="61">
        <v>132.30000000000001</v>
      </c>
      <c r="AT129" s="61">
        <v>133.69999999999999</v>
      </c>
      <c r="AU129" s="61">
        <v>135.4</v>
      </c>
      <c r="AV129" s="62">
        <v>124.2</v>
      </c>
      <c r="AX129" s="49"/>
      <c r="AZ129" s="68" t="s">
        <v>88</v>
      </c>
      <c r="BA129" s="61">
        <v>126.4</v>
      </c>
      <c r="BB129" s="61">
        <v>127.4</v>
      </c>
      <c r="BC129" s="61">
        <v>128.9</v>
      </c>
      <c r="BD129" s="62">
        <v>123.4</v>
      </c>
      <c r="BF129" s="49"/>
      <c r="BH129" s="68" t="s">
        <v>88</v>
      </c>
      <c r="BI129" s="61">
        <v>124.5</v>
      </c>
      <c r="BJ129" s="61">
        <v>125.3</v>
      </c>
      <c r="BK129" s="61">
        <v>125.9</v>
      </c>
      <c r="BL129" s="62">
        <v>123.4</v>
      </c>
      <c r="BN129" s="49"/>
      <c r="BP129" s="68" t="s">
        <v>88</v>
      </c>
      <c r="BQ129" s="61">
        <v>129.6</v>
      </c>
      <c r="BR129" s="61">
        <v>130.30000000000001</v>
      </c>
      <c r="BS129" s="61">
        <v>132.69999999999999</v>
      </c>
      <c r="BT129" s="62">
        <v>123.5</v>
      </c>
    </row>
    <row r="130" spans="2:72" x14ac:dyDescent="0.2">
      <c r="B130" s="63"/>
      <c r="C130" s="64"/>
      <c r="D130" s="65" t="s">
        <v>89</v>
      </c>
      <c r="E130" s="66">
        <v>125.3</v>
      </c>
      <c r="F130" s="66">
        <v>126.3</v>
      </c>
      <c r="G130" s="66">
        <v>126.8</v>
      </c>
      <c r="H130" s="67">
        <v>124.5</v>
      </c>
      <c r="J130" s="63"/>
      <c r="K130" s="64"/>
      <c r="L130" s="65" t="s">
        <v>89</v>
      </c>
      <c r="M130" s="66">
        <v>125.5</v>
      </c>
      <c r="N130" s="66">
        <v>126.3</v>
      </c>
      <c r="O130" s="66">
        <v>127.5</v>
      </c>
      <c r="P130" s="67">
        <v>123.2</v>
      </c>
      <c r="R130" s="63"/>
      <c r="S130" s="64"/>
      <c r="T130" s="65" t="s">
        <v>89</v>
      </c>
      <c r="U130" s="66">
        <v>129.69999999999999</v>
      </c>
      <c r="V130" s="66">
        <v>130.6</v>
      </c>
      <c r="W130" s="66">
        <v>134</v>
      </c>
      <c r="X130" s="67">
        <v>123.2</v>
      </c>
      <c r="Z130" s="63"/>
      <c r="AA130" s="64"/>
      <c r="AB130" s="65" t="s">
        <v>89</v>
      </c>
      <c r="AC130" s="66">
        <v>126.3</v>
      </c>
      <c r="AD130" s="66">
        <v>127.2</v>
      </c>
      <c r="AE130" s="66">
        <v>129</v>
      </c>
      <c r="AF130" s="67">
        <v>122.7</v>
      </c>
      <c r="AH130" s="63"/>
      <c r="AI130" s="64"/>
      <c r="AJ130" s="65" t="s">
        <v>89</v>
      </c>
      <c r="AK130" s="66">
        <v>129.30000000000001</v>
      </c>
      <c r="AL130" s="66">
        <v>130.19999999999999</v>
      </c>
      <c r="AM130" s="66">
        <v>133</v>
      </c>
      <c r="AN130" s="67">
        <v>124.5</v>
      </c>
      <c r="AP130" s="63"/>
      <c r="AQ130" s="64"/>
      <c r="AR130" s="65" t="s">
        <v>89</v>
      </c>
      <c r="AS130" s="66">
        <v>132.80000000000001</v>
      </c>
      <c r="AT130" s="66">
        <v>134.4</v>
      </c>
      <c r="AU130" s="66">
        <v>135.9</v>
      </c>
      <c r="AV130" s="67">
        <v>125.4</v>
      </c>
      <c r="AX130" s="63"/>
      <c r="AY130" s="64"/>
      <c r="AZ130" s="65" t="s">
        <v>89</v>
      </c>
      <c r="BA130" s="66">
        <v>127.7</v>
      </c>
      <c r="BB130" s="66">
        <v>128.80000000000001</v>
      </c>
      <c r="BC130" s="66">
        <v>130.4</v>
      </c>
      <c r="BD130" s="67">
        <v>124.3</v>
      </c>
      <c r="BF130" s="63"/>
      <c r="BG130" s="64"/>
      <c r="BH130" s="65" t="s">
        <v>89</v>
      </c>
      <c r="BI130" s="66">
        <v>125.5</v>
      </c>
      <c r="BJ130" s="66">
        <v>126.4</v>
      </c>
      <c r="BK130" s="66">
        <v>127.2</v>
      </c>
      <c r="BL130" s="67">
        <v>124.1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133.80000000000001</v>
      </c>
      <c r="BT130" s="67">
        <v>124.3</v>
      </c>
    </row>
    <row r="131" spans="2:72" x14ac:dyDescent="0.2">
      <c r="B131" s="49" t="s">
        <v>99</v>
      </c>
      <c r="C131" s="33"/>
      <c r="D131" s="68" t="s">
        <v>78</v>
      </c>
      <c r="E131" s="69">
        <v>125.6</v>
      </c>
      <c r="F131" s="69">
        <v>126.6</v>
      </c>
      <c r="G131" s="69">
        <v>127.1</v>
      </c>
      <c r="H131" s="62">
        <v>124.8</v>
      </c>
      <c r="J131" s="49" t="s">
        <v>99</v>
      </c>
      <c r="K131" s="33"/>
      <c r="L131" s="68" t="s">
        <v>78</v>
      </c>
      <c r="M131" s="69">
        <v>125.7</v>
      </c>
      <c r="N131" s="69">
        <v>126.6</v>
      </c>
      <c r="O131" s="69">
        <v>127.8</v>
      </c>
      <c r="P131" s="62">
        <v>123.4</v>
      </c>
      <c r="R131" s="49" t="s">
        <v>99</v>
      </c>
      <c r="S131" s="33"/>
      <c r="T131" s="68" t="s">
        <v>78</v>
      </c>
      <c r="U131" s="69">
        <v>129.80000000000001</v>
      </c>
      <c r="V131" s="69">
        <v>130.80000000000001</v>
      </c>
      <c r="W131" s="69">
        <v>134.19999999999999</v>
      </c>
      <c r="X131" s="62">
        <v>123.4</v>
      </c>
      <c r="Z131" s="49" t="s">
        <v>99</v>
      </c>
      <c r="AA131" s="33"/>
      <c r="AB131" s="68" t="s">
        <v>78</v>
      </c>
      <c r="AC131" s="69">
        <v>126.6</v>
      </c>
      <c r="AD131" s="69">
        <v>127.4</v>
      </c>
      <c r="AE131" s="69">
        <v>129.30000000000001</v>
      </c>
      <c r="AF131" s="62">
        <v>122.9</v>
      </c>
      <c r="AH131" s="49" t="s">
        <v>99</v>
      </c>
      <c r="AI131" s="33"/>
      <c r="AJ131" s="68" t="s">
        <v>78</v>
      </c>
      <c r="AK131" s="69">
        <v>129.5</v>
      </c>
      <c r="AL131" s="69">
        <v>130.4</v>
      </c>
      <c r="AM131" s="69">
        <v>133.19999999999999</v>
      </c>
      <c r="AN131" s="62">
        <v>124.6</v>
      </c>
      <c r="AP131" s="49" t="s">
        <v>99</v>
      </c>
      <c r="AQ131" s="33"/>
      <c r="AR131" s="68" t="s">
        <v>78</v>
      </c>
      <c r="AS131" s="69">
        <v>132.9</v>
      </c>
      <c r="AT131" s="69">
        <v>134.4</v>
      </c>
      <c r="AU131" s="69">
        <v>136</v>
      </c>
      <c r="AV131" s="62">
        <v>125.4</v>
      </c>
      <c r="AX131" s="49" t="s">
        <v>99</v>
      </c>
      <c r="AY131" s="33"/>
      <c r="AZ131" s="68" t="s">
        <v>78</v>
      </c>
      <c r="BA131" s="69">
        <v>128</v>
      </c>
      <c r="BB131" s="69">
        <v>129</v>
      </c>
      <c r="BC131" s="69">
        <v>130.69999999999999</v>
      </c>
      <c r="BD131" s="62">
        <v>124.5</v>
      </c>
      <c r="BF131" s="49" t="s">
        <v>99</v>
      </c>
      <c r="BG131" s="33"/>
      <c r="BH131" s="68" t="s">
        <v>78</v>
      </c>
      <c r="BI131" s="69">
        <v>125.8</v>
      </c>
      <c r="BJ131" s="69">
        <v>126.7</v>
      </c>
      <c r="BK131" s="69">
        <v>127.5</v>
      </c>
      <c r="BL131" s="62">
        <v>124.4</v>
      </c>
      <c r="BN131" s="49" t="s">
        <v>99</v>
      </c>
      <c r="BO131" s="33"/>
      <c r="BP131" s="68" t="s">
        <v>78</v>
      </c>
      <c r="BQ131" s="69">
        <v>130.80000000000001</v>
      </c>
      <c r="BR131" s="69">
        <v>131.6</v>
      </c>
      <c r="BS131" s="69">
        <v>134</v>
      </c>
      <c r="BT131" s="62">
        <v>124.5</v>
      </c>
    </row>
    <row r="132" spans="2:72" x14ac:dyDescent="0.2">
      <c r="B132" s="49"/>
      <c r="C132" s="33"/>
      <c r="D132" s="60" t="s">
        <v>79</v>
      </c>
      <c r="E132" s="69">
        <v>125.7</v>
      </c>
      <c r="F132" s="69">
        <v>126.6</v>
      </c>
      <c r="G132" s="69">
        <v>127.1</v>
      </c>
      <c r="H132" s="62">
        <v>124.9</v>
      </c>
      <c r="J132" s="49"/>
      <c r="K132" s="33"/>
      <c r="L132" s="60" t="s">
        <v>79</v>
      </c>
      <c r="M132" s="69">
        <v>125.8</v>
      </c>
      <c r="N132" s="69">
        <v>126.6</v>
      </c>
      <c r="O132" s="69">
        <v>127.8</v>
      </c>
      <c r="P132" s="62">
        <v>123.6</v>
      </c>
      <c r="R132" s="49"/>
      <c r="S132" s="33"/>
      <c r="T132" s="60" t="s">
        <v>79</v>
      </c>
      <c r="U132" s="69">
        <v>130</v>
      </c>
      <c r="V132" s="69">
        <v>130.9</v>
      </c>
      <c r="W132" s="69">
        <v>134.19999999999999</v>
      </c>
      <c r="X132" s="62">
        <v>123.7</v>
      </c>
      <c r="Z132" s="49"/>
      <c r="AA132" s="33"/>
      <c r="AB132" s="60" t="s">
        <v>79</v>
      </c>
      <c r="AC132" s="69">
        <v>126.6</v>
      </c>
      <c r="AD132" s="69">
        <v>127.5</v>
      </c>
      <c r="AE132" s="69">
        <v>129.30000000000001</v>
      </c>
      <c r="AF132" s="62">
        <v>123</v>
      </c>
      <c r="AH132" s="49"/>
      <c r="AI132" s="33"/>
      <c r="AJ132" s="60" t="s">
        <v>79</v>
      </c>
      <c r="AK132" s="69">
        <v>129.6</v>
      </c>
      <c r="AL132" s="69">
        <v>130.4</v>
      </c>
      <c r="AM132" s="69">
        <v>133.19999999999999</v>
      </c>
      <c r="AN132" s="62">
        <v>124.7</v>
      </c>
      <c r="AP132" s="49"/>
      <c r="AQ132" s="33"/>
      <c r="AR132" s="60" t="s">
        <v>79</v>
      </c>
      <c r="AS132" s="69">
        <v>133</v>
      </c>
      <c r="AT132" s="69">
        <v>134.4</v>
      </c>
      <c r="AU132" s="69">
        <v>136</v>
      </c>
      <c r="AV132" s="62">
        <v>125.4</v>
      </c>
      <c r="AX132" s="49"/>
      <c r="AY132" s="33"/>
      <c r="AZ132" s="60" t="s">
        <v>79</v>
      </c>
      <c r="BA132" s="69">
        <v>128</v>
      </c>
      <c r="BB132" s="69">
        <v>129.1</v>
      </c>
      <c r="BC132" s="69">
        <v>130.69999999999999</v>
      </c>
      <c r="BD132" s="62">
        <v>124.7</v>
      </c>
      <c r="BF132" s="49"/>
      <c r="BG132" s="33"/>
      <c r="BH132" s="60" t="s">
        <v>79</v>
      </c>
      <c r="BI132" s="69">
        <v>125.8</v>
      </c>
      <c r="BJ132" s="69">
        <v>126.7</v>
      </c>
      <c r="BK132" s="69">
        <v>127.5</v>
      </c>
      <c r="BL132" s="62">
        <v>124.4</v>
      </c>
      <c r="BN132" s="49"/>
      <c r="BO132" s="33"/>
      <c r="BP132" s="60" t="s">
        <v>79</v>
      </c>
      <c r="BQ132" s="69">
        <v>130.80000000000001</v>
      </c>
      <c r="BR132" s="69">
        <v>131.6</v>
      </c>
      <c r="BS132" s="69">
        <v>134</v>
      </c>
      <c r="BT132" s="62">
        <v>124.6</v>
      </c>
    </row>
    <row r="133" spans="2:72" x14ac:dyDescent="0.2">
      <c r="B133" s="49"/>
      <c r="D133" s="60" t="s">
        <v>80</v>
      </c>
      <c r="E133" s="69">
        <v>127.7</v>
      </c>
      <c r="F133" s="69">
        <v>128.6</v>
      </c>
      <c r="G133" s="69">
        <v>129.6</v>
      </c>
      <c r="H133" s="62">
        <v>125.4</v>
      </c>
      <c r="J133" s="49"/>
      <c r="L133" s="60" t="s">
        <v>80</v>
      </c>
      <c r="M133" s="69">
        <v>127.4</v>
      </c>
      <c r="N133" s="69">
        <v>128.19999999999999</v>
      </c>
      <c r="O133" s="69">
        <v>129.69999999999999</v>
      </c>
      <c r="P133" s="62">
        <v>124.3</v>
      </c>
      <c r="R133" s="49"/>
      <c r="T133" s="60" t="s">
        <v>80</v>
      </c>
      <c r="U133" s="69">
        <v>131.1</v>
      </c>
      <c r="V133" s="69">
        <v>132</v>
      </c>
      <c r="W133" s="69">
        <v>135.4</v>
      </c>
      <c r="X133" s="62">
        <v>124.4</v>
      </c>
      <c r="Z133" s="49"/>
      <c r="AB133" s="60" t="s">
        <v>80</v>
      </c>
      <c r="AC133" s="69">
        <v>128.19999999999999</v>
      </c>
      <c r="AD133" s="69">
        <v>129.1</v>
      </c>
      <c r="AE133" s="69">
        <v>131.30000000000001</v>
      </c>
      <c r="AF133" s="62">
        <v>123.6</v>
      </c>
      <c r="AH133" s="49"/>
      <c r="AJ133" s="60" t="s">
        <v>80</v>
      </c>
      <c r="AK133" s="69">
        <v>130.4</v>
      </c>
      <c r="AL133" s="69">
        <v>131.19999999999999</v>
      </c>
      <c r="AM133" s="69">
        <v>134</v>
      </c>
      <c r="AN133" s="62">
        <v>125.6</v>
      </c>
      <c r="AP133" s="49"/>
      <c r="AR133" s="60" t="s">
        <v>80</v>
      </c>
      <c r="AS133" s="69">
        <v>136.1</v>
      </c>
      <c r="AT133" s="69">
        <v>137.6</v>
      </c>
      <c r="AU133" s="69">
        <v>139.69999999999999</v>
      </c>
      <c r="AV133" s="62">
        <v>125.6</v>
      </c>
      <c r="AX133" s="49"/>
      <c r="AZ133" s="60" t="s">
        <v>80</v>
      </c>
      <c r="BA133" s="69">
        <v>129.4</v>
      </c>
      <c r="BB133" s="69">
        <v>130.4</v>
      </c>
      <c r="BC133" s="69">
        <v>132.30000000000001</v>
      </c>
      <c r="BD133" s="62">
        <v>125.4</v>
      </c>
      <c r="BF133" s="49"/>
      <c r="BH133" s="60" t="s">
        <v>80</v>
      </c>
      <c r="BI133" s="69">
        <v>127.7</v>
      </c>
      <c r="BJ133" s="69">
        <v>128.69999999999999</v>
      </c>
      <c r="BK133" s="69">
        <v>129.9</v>
      </c>
      <c r="BL133" s="62">
        <v>125</v>
      </c>
      <c r="BN133" s="49"/>
      <c r="BP133" s="60" t="s">
        <v>80</v>
      </c>
      <c r="BQ133" s="69">
        <v>132</v>
      </c>
      <c r="BR133" s="69">
        <v>132.80000000000001</v>
      </c>
      <c r="BS133" s="69">
        <v>135.30000000000001</v>
      </c>
      <c r="BT133" s="62">
        <v>125.4</v>
      </c>
    </row>
    <row r="134" spans="2:72" x14ac:dyDescent="0.2">
      <c r="B134" s="49"/>
      <c r="D134" s="60" t="s">
        <v>81</v>
      </c>
      <c r="E134" s="69">
        <v>127.8</v>
      </c>
      <c r="F134" s="69">
        <v>128.69999999999999</v>
      </c>
      <c r="G134" s="69">
        <v>129.6</v>
      </c>
      <c r="H134" s="62">
        <v>125.7</v>
      </c>
      <c r="J134" s="49"/>
      <c r="L134" s="60" t="s">
        <v>81</v>
      </c>
      <c r="M134" s="69">
        <v>127.5</v>
      </c>
      <c r="N134" s="69">
        <v>128.19999999999999</v>
      </c>
      <c r="O134" s="69">
        <v>129.69999999999999</v>
      </c>
      <c r="P134" s="62">
        <v>124.5</v>
      </c>
      <c r="R134" s="49"/>
      <c r="T134" s="60" t="s">
        <v>81</v>
      </c>
      <c r="U134" s="69">
        <v>131.19999999999999</v>
      </c>
      <c r="V134" s="69">
        <v>132</v>
      </c>
      <c r="W134" s="69">
        <v>135.4</v>
      </c>
      <c r="X134" s="62">
        <v>124.7</v>
      </c>
      <c r="Z134" s="49"/>
      <c r="AB134" s="60" t="s">
        <v>81</v>
      </c>
      <c r="AC134" s="69">
        <v>128.30000000000001</v>
      </c>
      <c r="AD134" s="69">
        <v>129.1</v>
      </c>
      <c r="AE134" s="69">
        <v>131.30000000000001</v>
      </c>
      <c r="AF134" s="62">
        <v>123.8</v>
      </c>
      <c r="AH134" s="49"/>
      <c r="AJ134" s="60" t="s">
        <v>81</v>
      </c>
      <c r="AK134" s="69">
        <v>130.5</v>
      </c>
      <c r="AL134" s="69">
        <v>131.30000000000001</v>
      </c>
      <c r="AM134" s="69">
        <v>134</v>
      </c>
      <c r="AN134" s="62">
        <v>125.8</v>
      </c>
      <c r="AP134" s="49"/>
      <c r="AR134" s="60" t="s">
        <v>81</v>
      </c>
      <c r="AS134" s="69">
        <v>136.1</v>
      </c>
      <c r="AT134" s="69">
        <v>137.6</v>
      </c>
      <c r="AU134" s="69">
        <v>139.69999999999999</v>
      </c>
      <c r="AV134" s="62">
        <v>125.7</v>
      </c>
      <c r="AX134" s="49"/>
      <c r="AZ134" s="60" t="s">
        <v>81</v>
      </c>
      <c r="BA134" s="69">
        <v>129.5</v>
      </c>
      <c r="BB134" s="69">
        <v>130.5</v>
      </c>
      <c r="BC134" s="69">
        <v>132.30000000000001</v>
      </c>
      <c r="BD134" s="62">
        <v>125.7</v>
      </c>
      <c r="BF134" s="49"/>
      <c r="BH134" s="60" t="s">
        <v>81</v>
      </c>
      <c r="BI134" s="69">
        <v>127.8</v>
      </c>
      <c r="BJ134" s="69">
        <v>128.69999999999999</v>
      </c>
      <c r="BK134" s="69">
        <v>129.80000000000001</v>
      </c>
      <c r="BL134" s="62">
        <v>125.3</v>
      </c>
      <c r="BN134" s="49"/>
      <c r="BP134" s="60" t="s">
        <v>81</v>
      </c>
      <c r="BQ134" s="69">
        <v>132.1</v>
      </c>
      <c r="BR134" s="69">
        <v>132.80000000000001</v>
      </c>
      <c r="BS134" s="69">
        <v>135.30000000000001</v>
      </c>
      <c r="BT134" s="62">
        <v>125.6</v>
      </c>
    </row>
    <row r="135" spans="2:72" x14ac:dyDescent="0.2">
      <c r="B135" s="49"/>
      <c r="D135" s="68" t="s">
        <v>82</v>
      </c>
      <c r="E135" s="61">
        <v>128.19999999999999</v>
      </c>
      <c r="F135" s="61">
        <v>129</v>
      </c>
      <c r="G135" s="61">
        <v>129.80000000000001</v>
      </c>
      <c r="H135" s="62">
        <v>126.2</v>
      </c>
      <c r="J135" s="49"/>
      <c r="L135" s="68" t="s">
        <v>82</v>
      </c>
      <c r="M135" s="61">
        <v>128</v>
      </c>
      <c r="N135" s="61">
        <v>128.6</v>
      </c>
      <c r="O135" s="61">
        <v>130</v>
      </c>
      <c r="P135" s="62">
        <v>125.3</v>
      </c>
      <c r="R135" s="49"/>
      <c r="T135" s="68" t="s">
        <v>82</v>
      </c>
      <c r="U135" s="61">
        <v>131.69999999999999</v>
      </c>
      <c r="V135" s="61">
        <v>132.5</v>
      </c>
      <c r="W135" s="61">
        <v>135.80000000000001</v>
      </c>
      <c r="X135" s="62">
        <v>125.2</v>
      </c>
      <c r="Z135" s="49"/>
      <c r="AB135" s="68" t="s">
        <v>82</v>
      </c>
      <c r="AC135" s="61">
        <v>128.80000000000001</v>
      </c>
      <c r="AD135" s="61">
        <v>129.5</v>
      </c>
      <c r="AE135" s="61">
        <v>131.5</v>
      </c>
      <c r="AF135" s="62">
        <v>124.5</v>
      </c>
      <c r="AH135" s="49"/>
      <c r="AJ135" s="68" t="s">
        <v>82</v>
      </c>
      <c r="AK135" s="61">
        <v>131.30000000000001</v>
      </c>
      <c r="AL135" s="61">
        <v>132</v>
      </c>
      <c r="AM135" s="61">
        <v>134.4</v>
      </c>
      <c r="AN135" s="62">
        <v>126.9</v>
      </c>
      <c r="AP135" s="49"/>
      <c r="AR135" s="68" t="s">
        <v>82</v>
      </c>
      <c r="AS135" s="61">
        <v>136.4</v>
      </c>
      <c r="AT135" s="61">
        <v>137.69999999999999</v>
      </c>
      <c r="AU135" s="61">
        <v>139.69999999999999</v>
      </c>
      <c r="AV135" s="62">
        <v>126.2</v>
      </c>
      <c r="AX135" s="49"/>
      <c r="AZ135" s="68" t="s">
        <v>82</v>
      </c>
      <c r="BA135" s="61">
        <v>130.1</v>
      </c>
      <c r="BB135" s="61">
        <v>131</v>
      </c>
      <c r="BC135" s="61">
        <v>132.6</v>
      </c>
      <c r="BD135" s="62">
        <v>126.5</v>
      </c>
      <c r="BF135" s="49"/>
      <c r="BH135" s="68" t="s">
        <v>82</v>
      </c>
      <c r="BI135" s="61">
        <v>128.30000000000001</v>
      </c>
      <c r="BJ135" s="61">
        <v>129</v>
      </c>
      <c r="BK135" s="61">
        <v>130.1</v>
      </c>
      <c r="BL135" s="62">
        <v>125.8</v>
      </c>
      <c r="BN135" s="49"/>
      <c r="BP135" s="68" t="s">
        <v>82</v>
      </c>
      <c r="BQ135" s="61">
        <v>132.69999999999999</v>
      </c>
      <c r="BR135" s="61">
        <v>133.30000000000001</v>
      </c>
      <c r="BS135" s="61">
        <v>135.69999999999999</v>
      </c>
      <c r="BT135" s="62">
        <v>126.4</v>
      </c>
    </row>
    <row r="136" spans="2:72" x14ac:dyDescent="0.2">
      <c r="B136" s="49"/>
      <c r="D136" s="60" t="s">
        <v>83</v>
      </c>
      <c r="E136" s="61">
        <v>129.19999999999999</v>
      </c>
      <c r="F136" s="61">
        <v>130</v>
      </c>
      <c r="G136" s="61">
        <v>130.6</v>
      </c>
      <c r="H136" s="62">
        <v>127.8</v>
      </c>
      <c r="J136" s="49"/>
      <c r="L136" s="60" t="s">
        <v>83</v>
      </c>
      <c r="M136" s="61">
        <v>129</v>
      </c>
      <c r="N136" s="61">
        <v>129.69999999999999</v>
      </c>
      <c r="O136" s="61">
        <v>130.69999999999999</v>
      </c>
      <c r="P136" s="62">
        <v>127.1</v>
      </c>
      <c r="R136" s="49"/>
      <c r="T136" s="60" t="s">
        <v>83</v>
      </c>
      <c r="U136" s="61">
        <v>132.5</v>
      </c>
      <c r="V136" s="61">
        <v>133.30000000000001</v>
      </c>
      <c r="W136" s="61">
        <v>136</v>
      </c>
      <c r="X136" s="62">
        <v>127.3</v>
      </c>
      <c r="Z136" s="49"/>
      <c r="AB136" s="60" t="s">
        <v>83</v>
      </c>
      <c r="AC136" s="61">
        <v>129.80000000000001</v>
      </c>
      <c r="AD136" s="61">
        <v>130.5</v>
      </c>
      <c r="AE136" s="61">
        <v>132.30000000000001</v>
      </c>
      <c r="AF136" s="62">
        <v>126.2</v>
      </c>
      <c r="AH136" s="49"/>
      <c r="AJ136" s="60" t="s">
        <v>83</v>
      </c>
      <c r="AK136" s="61">
        <v>132.1</v>
      </c>
      <c r="AL136" s="61">
        <v>132.80000000000001</v>
      </c>
      <c r="AM136" s="61">
        <v>134.69999999999999</v>
      </c>
      <c r="AN136" s="62">
        <v>128.80000000000001</v>
      </c>
      <c r="AP136" s="49"/>
      <c r="AR136" s="60" t="s">
        <v>83</v>
      </c>
      <c r="AS136" s="61">
        <v>136.69999999999999</v>
      </c>
      <c r="AT136" s="61">
        <v>138</v>
      </c>
      <c r="AU136" s="61">
        <v>139.9</v>
      </c>
      <c r="AV136" s="62">
        <v>127.2</v>
      </c>
      <c r="AX136" s="49"/>
      <c r="AZ136" s="60" t="s">
        <v>83</v>
      </c>
      <c r="BA136" s="61">
        <v>130.9</v>
      </c>
      <c r="BB136" s="61">
        <v>131.80000000000001</v>
      </c>
      <c r="BC136" s="61">
        <v>133.1</v>
      </c>
      <c r="BD136" s="62">
        <v>128.4</v>
      </c>
      <c r="BF136" s="49"/>
      <c r="BH136" s="60" t="s">
        <v>83</v>
      </c>
      <c r="BI136" s="61">
        <v>129.19999999999999</v>
      </c>
      <c r="BJ136" s="61">
        <v>130</v>
      </c>
      <c r="BK136" s="61">
        <v>130.9</v>
      </c>
      <c r="BL136" s="62">
        <v>127.5</v>
      </c>
      <c r="BN136" s="49"/>
      <c r="BP136" s="60" t="s">
        <v>83</v>
      </c>
      <c r="BQ136" s="61">
        <v>133.30000000000001</v>
      </c>
      <c r="BR136" s="61">
        <v>134</v>
      </c>
      <c r="BS136" s="61">
        <v>136</v>
      </c>
      <c r="BT136" s="62">
        <v>128.19999999999999</v>
      </c>
    </row>
    <row r="137" spans="2:72" x14ac:dyDescent="0.2">
      <c r="B137" s="49"/>
      <c r="D137" s="68" t="s">
        <v>84</v>
      </c>
      <c r="E137" s="61">
        <v>129.69999999999999</v>
      </c>
      <c r="F137" s="61">
        <v>130.69999999999999</v>
      </c>
      <c r="G137" s="61">
        <v>131.19999999999999</v>
      </c>
      <c r="H137" s="62">
        <v>128.69999999999999</v>
      </c>
      <c r="J137" s="49"/>
      <c r="L137" s="68" t="s">
        <v>84</v>
      </c>
      <c r="M137" s="61">
        <v>129.9</v>
      </c>
      <c r="N137" s="61">
        <v>130.69999999999999</v>
      </c>
      <c r="O137" s="61">
        <v>131.80000000000001</v>
      </c>
      <c r="P137" s="62">
        <v>128.1</v>
      </c>
      <c r="R137" s="49"/>
      <c r="T137" s="68" t="s">
        <v>84</v>
      </c>
      <c r="U137" s="61">
        <v>133.5</v>
      </c>
      <c r="V137" s="61">
        <v>134.5</v>
      </c>
      <c r="W137" s="61">
        <v>137.30000000000001</v>
      </c>
      <c r="X137" s="62">
        <v>128.30000000000001</v>
      </c>
      <c r="Z137" s="49"/>
      <c r="AB137" s="68" t="s">
        <v>84</v>
      </c>
      <c r="AC137" s="61">
        <v>130.69999999999999</v>
      </c>
      <c r="AD137" s="61">
        <v>131.6</v>
      </c>
      <c r="AE137" s="61">
        <v>133.4</v>
      </c>
      <c r="AF137" s="62">
        <v>127.2</v>
      </c>
      <c r="AH137" s="49"/>
      <c r="AJ137" s="68" t="s">
        <v>84</v>
      </c>
      <c r="AK137" s="61">
        <v>132.80000000000001</v>
      </c>
      <c r="AL137" s="61">
        <v>133.69999999999999</v>
      </c>
      <c r="AM137" s="61">
        <v>135.6</v>
      </c>
      <c r="AN137" s="62">
        <v>129.6</v>
      </c>
      <c r="AP137" s="49"/>
      <c r="AR137" s="68" t="s">
        <v>84</v>
      </c>
      <c r="AS137" s="61">
        <v>137.19999999999999</v>
      </c>
      <c r="AT137" s="61">
        <v>138.69999999999999</v>
      </c>
      <c r="AU137" s="61">
        <v>140.6</v>
      </c>
      <c r="AV137" s="62">
        <v>127.9</v>
      </c>
      <c r="AX137" s="49"/>
      <c r="AZ137" s="68" t="s">
        <v>84</v>
      </c>
      <c r="BA137" s="61">
        <v>131.69999999999999</v>
      </c>
      <c r="BB137" s="61">
        <v>132.80000000000001</v>
      </c>
      <c r="BC137" s="61">
        <v>134.1</v>
      </c>
      <c r="BD137" s="62">
        <v>129.30000000000001</v>
      </c>
      <c r="BF137" s="49"/>
      <c r="BH137" s="68" t="s">
        <v>84</v>
      </c>
      <c r="BI137" s="61">
        <v>129.80000000000001</v>
      </c>
      <c r="BJ137" s="61">
        <v>130.80000000000001</v>
      </c>
      <c r="BK137" s="61">
        <v>131.6</v>
      </c>
      <c r="BL137" s="62">
        <v>128.4</v>
      </c>
      <c r="BN137" s="49"/>
      <c r="BP137" s="68" t="s">
        <v>84</v>
      </c>
      <c r="BQ137" s="61">
        <v>134.19999999999999</v>
      </c>
      <c r="BR137" s="61">
        <v>135</v>
      </c>
      <c r="BS137" s="61">
        <v>137</v>
      </c>
      <c r="BT137" s="62">
        <v>129.1</v>
      </c>
    </row>
    <row r="138" spans="2:72" x14ac:dyDescent="0.2">
      <c r="B138" s="49"/>
      <c r="D138" s="60" t="s">
        <v>85</v>
      </c>
      <c r="E138" s="61">
        <v>129.9</v>
      </c>
      <c r="F138" s="61">
        <v>130.9</v>
      </c>
      <c r="G138" s="61">
        <v>131.4</v>
      </c>
      <c r="H138" s="62">
        <v>129.1</v>
      </c>
      <c r="J138" s="49"/>
      <c r="L138" s="60" t="s">
        <v>85</v>
      </c>
      <c r="M138" s="61">
        <v>130.1</v>
      </c>
      <c r="N138" s="61">
        <v>130.9</v>
      </c>
      <c r="O138" s="61">
        <v>131.9</v>
      </c>
      <c r="P138" s="62">
        <v>128.4</v>
      </c>
      <c r="R138" s="49"/>
      <c r="T138" s="60" t="s">
        <v>85</v>
      </c>
      <c r="U138" s="61">
        <v>133.69999999999999</v>
      </c>
      <c r="V138" s="61">
        <v>134.69999999999999</v>
      </c>
      <c r="W138" s="61">
        <v>137.4</v>
      </c>
      <c r="X138" s="62">
        <v>128.69999999999999</v>
      </c>
      <c r="Z138" s="49"/>
      <c r="AB138" s="60" t="s">
        <v>85</v>
      </c>
      <c r="AC138" s="61">
        <v>130.9</v>
      </c>
      <c r="AD138" s="61">
        <v>131.80000000000001</v>
      </c>
      <c r="AE138" s="61">
        <v>133.6</v>
      </c>
      <c r="AF138" s="62">
        <v>127.5</v>
      </c>
      <c r="AH138" s="49"/>
      <c r="AJ138" s="60" t="s">
        <v>85</v>
      </c>
      <c r="AK138" s="61">
        <v>132.9</v>
      </c>
      <c r="AL138" s="61">
        <v>133.69999999999999</v>
      </c>
      <c r="AM138" s="61">
        <v>135.69999999999999</v>
      </c>
      <c r="AN138" s="62">
        <v>129.4</v>
      </c>
      <c r="AP138" s="49"/>
      <c r="AR138" s="60" t="s">
        <v>85</v>
      </c>
      <c r="AS138" s="61">
        <v>137.30000000000001</v>
      </c>
      <c r="AT138" s="61">
        <v>138.80000000000001</v>
      </c>
      <c r="AU138" s="61">
        <v>140.6</v>
      </c>
      <c r="AV138" s="62">
        <v>127.9</v>
      </c>
      <c r="AX138" s="49"/>
      <c r="AZ138" s="60" t="s">
        <v>85</v>
      </c>
      <c r="BA138" s="61">
        <v>131.9</v>
      </c>
      <c r="BB138" s="61">
        <v>133</v>
      </c>
      <c r="BC138" s="61">
        <v>134.19999999999999</v>
      </c>
      <c r="BD138" s="62">
        <v>129.69999999999999</v>
      </c>
      <c r="BF138" s="49"/>
      <c r="BH138" s="60" t="s">
        <v>85</v>
      </c>
      <c r="BI138" s="61">
        <v>130.1</v>
      </c>
      <c r="BJ138" s="61">
        <v>131</v>
      </c>
      <c r="BK138" s="61">
        <v>131.80000000000001</v>
      </c>
      <c r="BL138" s="62">
        <v>128.69999999999999</v>
      </c>
      <c r="BN138" s="49"/>
      <c r="BP138" s="60" t="s">
        <v>85</v>
      </c>
      <c r="BQ138" s="61">
        <v>134.30000000000001</v>
      </c>
      <c r="BR138" s="61">
        <v>135.1</v>
      </c>
      <c r="BS138" s="61">
        <v>137.1</v>
      </c>
      <c r="BT138" s="62">
        <v>129.19999999999999</v>
      </c>
    </row>
    <row r="139" spans="2:72" x14ac:dyDescent="0.2">
      <c r="B139" s="49"/>
      <c r="D139" s="68" t="s">
        <v>86</v>
      </c>
      <c r="E139" s="61">
        <v>131.30000000000001</v>
      </c>
      <c r="F139" s="61">
        <v>132.4</v>
      </c>
      <c r="G139" s="61">
        <v>132.69999999999999</v>
      </c>
      <c r="H139" s="62">
        <v>131.30000000000001</v>
      </c>
      <c r="J139" s="49"/>
      <c r="L139" s="68" t="s">
        <v>86</v>
      </c>
      <c r="M139" s="61">
        <v>131.5</v>
      </c>
      <c r="N139" s="61">
        <v>132.30000000000001</v>
      </c>
      <c r="O139" s="61">
        <v>133.19999999999999</v>
      </c>
      <c r="P139" s="62">
        <v>130.1</v>
      </c>
      <c r="R139" s="49"/>
      <c r="T139" s="68" t="s">
        <v>86</v>
      </c>
      <c r="U139" s="61">
        <v>134.6</v>
      </c>
      <c r="V139" s="61">
        <v>135.5</v>
      </c>
      <c r="W139" s="61">
        <v>137.80000000000001</v>
      </c>
      <c r="X139" s="62">
        <v>130.5</v>
      </c>
      <c r="Z139" s="49"/>
      <c r="AB139" s="68" t="s">
        <v>86</v>
      </c>
      <c r="AC139" s="61">
        <v>132.4</v>
      </c>
      <c r="AD139" s="61">
        <v>133.4</v>
      </c>
      <c r="AE139" s="61">
        <v>135</v>
      </c>
      <c r="AF139" s="62">
        <v>129.30000000000001</v>
      </c>
      <c r="AH139" s="49"/>
      <c r="AJ139" s="68" t="s">
        <v>86</v>
      </c>
      <c r="AK139" s="61">
        <v>133.80000000000001</v>
      </c>
      <c r="AL139" s="61">
        <v>134.6</v>
      </c>
      <c r="AM139" s="61">
        <v>136.19999999999999</v>
      </c>
      <c r="AN139" s="62">
        <v>131.19999999999999</v>
      </c>
      <c r="AP139" s="49"/>
      <c r="AR139" s="68" t="s">
        <v>86</v>
      </c>
      <c r="AS139" s="61">
        <v>138.30000000000001</v>
      </c>
      <c r="AT139" s="61">
        <v>139.9</v>
      </c>
      <c r="AU139" s="61">
        <v>141.6</v>
      </c>
      <c r="AV139" s="62">
        <v>130</v>
      </c>
      <c r="AX139" s="49"/>
      <c r="AZ139" s="68" t="s">
        <v>86</v>
      </c>
      <c r="BA139" s="61">
        <v>133.1</v>
      </c>
      <c r="BB139" s="61">
        <v>134.19999999999999</v>
      </c>
      <c r="BC139" s="61">
        <v>135.19999999999999</v>
      </c>
      <c r="BD139" s="62">
        <v>131.4</v>
      </c>
      <c r="BF139" s="49"/>
      <c r="BH139" s="68" t="s">
        <v>86</v>
      </c>
      <c r="BI139" s="61">
        <v>131.5</v>
      </c>
      <c r="BJ139" s="61">
        <v>132.5</v>
      </c>
      <c r="BK139" s="61">
        <v>133.1</v>
      </c>
      <c r="BL139" s="62">
        <v>130.80000000000001</v>
      </c>
      <c r="BN139" s="49"/>
      <c r="BP139" s="68" t="s">
        <v>86</v>
      </c>
      <c r="BQ139" s="61">
        <v>135.1</v>
      </c>
      <c r="BR139" s="61">
        <v>135.9</v>
      </c>
      <c r="BS139" s="61">
        <v>137.6</v>
      </c>
      <c r="BT139" s="62">
        <v>131.1</v>
      </c>
    </row>
    <row r="140" spans="2:72" x14ac:dyDescent="0.2">
      <c r="B140" s="49"/>
      <c r="D140" s="60" t="s">
        <v>87</v>
      </c>
      <c r="E140" s="61">
        <v>131.19999999999999</v>
      </c>
      <c r="F140" s="61">
        <v>132.19999999999999</v>
      </c>
      <c r="G140" s="61">
        <v>132.4</v>
      </c>
      <c r="H140" s="62">
        <v>131.5</v>
      </c>
      <c r="J140" s="49"/>
      <c r="L140" s="60" t="s">
        <v>87</v>
      </c>
      <c r="M140" s="61">
        <v>131.30000000000001</v>
      </c>
      <c r="N140" s="61">
        <v>132.19999999999999</v>
      </c>
      <c r="O140" s="61">
        <v>132.9</v>
      </c>
      <c r="P140" s="62">
        <v>130.4</v>
      </c>
      <c r="R140" s="49"/>
      <c r="T140" s="60" t="s">
        <v>87</v>
      </c>
      <c r="U140" s="61">
        <v>134.30000000000001</v>
      </c>
      <c r="V140" s="61">
        <v>135.19999999999999</v>
      </c>
      <c r="W140" s="61">
        <v>137.30000000000001</v>
      </c>
      <c r="X140" s="62">
        <v>130.69999999999999</v>
      </c>
      <c r="Z140" s="49"/>
      <c r="AB140" s="60" t="s">
        <v>87</v>
      </c>
      <c r="AC140" s="61">
        <v>132.30000000000001</v>
      </c>
      <c r="AD140" s="61">
        <v>133.19999999999999</v>
      </c>
      <c r="AE140" s="61">
        <v>134.69999999999999</v>
      </c>
      <c r="AF140" s="62">
        <v>129.5</v>
      </c>
      <c r="AH140" s="49"/>
      <c r="AJ140" s="60" t="s">
        <v>87</v>
      </c>
      <c r="AK140" s="61">
        <v>133.4</v>
      </c>
      <c r="AL140" s="61">
        <v>134.30000000000001</v>
      </c>
      <c r="AM140" s="61">
        <v>135.6</v>
      </c>
      <c r="AN140" s="62">
        <v>131.6</v>
      </c>
      <c r="AP140" s="49"/>
      <c r="AR140" s="60" t="s">
        <v>87</v>
      </c>
      <c r="AS140" s="61">
        <v>138.19999999999999</v>
      </c>
      <c r="AT140" s="61">
        <v>139.80000000000001</v>
      </c>
      <c r="AU140" s="61">
        <v>141.5</v>
      </c>
      <c r="AV140" s="62">
        <v>130.19999999999999</v>
      </c>
      <c r="AX140" s="49"/>
      <c r="AZ140" s="60" t="s">
        <v>87</v>
      </c>
      <c r="BA140" s="61">
        <v>132.80000000000001</v>
      </c>
      <c r="BB140" s="61">
        <v>133.9</v>
      </c>
      <c r="BC140" s="61">
        <v>134.69999999999999</v>
      </c>
      <c r="BD140" s="62">
        <v>131.69999999999999</v>
      </c>
      <c r="BF140" s="49"/>
      <c r="BH140" s="60" t="s">
        <v>87</v>
      </c>
      <c r="BI140" s="61">
        <v>131.30000000000001</v>
      </c>
      <c r="BJ140" s="61">
        <v>132.4</v>
      </c>
      <c r="BK140" s="61">
        <v>132.80000000000001</v>
      </c>
      <c r="BL140" s="62">
        <v>131.1</v>
      </c>
      <c r="BN140" s="49"/>
      <c r="BP140" s="60" t="s">
        <v>87</v>
      </c>
      <c r="BQ140" s="61">
        <v>134.69999999999999</v>
      </c>
      <c r="BR140" s="61">
        <v>135.5</v>
      </c>
      <c r="BS140" s="61">
        <v>137</v>
      </c>
      <c r="BT140" s="62">
        <v>131.4</v>
      </c>
    </row>
    <row r="141" spans="2:72" x14ac:dyDescent="0.2">
      <c r="B141" s="49"/>
      <c r="D141" s="68" t="s">
        <v>88</v>
      </c>
      <c r="E141" s="61">
        <v>131</v>
      </c>
      <c r="F141" s="61">
        <v>132</v>
      </c>
      <c r="G141" s="61">
        <v>132.19999999999999</v>
      </c>
      <c r="H141" s="62">
        <v>131.5</v>
      </c>
      <c r="J141" s="49"/>
      <c r="L141" s="68" t="s">
        <v>88</v>
      </c>
      <c r="M141" s="61">
        <v>131.19999999999999</v>
      </c>
      <c r="N141" s="61">
        <v>132.1</v>
      </c>
      <c r="O141" s="61">
        <v>132.69999999999999</v>
      </c>
      <c r="P141" s="62">
        <v>130.5</v>
      </c>
      <c r="R141" s="49"/>
      <c r="T141" s="68" t="s">
        <v>88</v>
      </c>
      <c r="U141" s="61">
        <v>134.19999999999999</v>
      </c>
      <c r="V141" s="61">
        <v>135.1</v>
      </c>
      <c r="W141" s="61">
        <v>137</v>
      </c>
      <c r="X141" s="62">
        <v>130.9</v>
      </c>
      <c r="Z141" s="49"/>
      <c r="AB141" s="68" t="s">
        <v>88</v>
      </c>
      <c r="AC141" s="61">
        <v>132.19999999999999</v>
      </c>
      <c r="AD141" s="61">
        <v>133.1</v>
      </c>
      <c r="AE141" s="61">
        <v>134.5</v>
      </c>
      <c r="AF141" s="62">
        <v>129.6</v>
      </c>
      <c r="AH141" s="49"/>
      <c r="AJ141" s="68" t="s">
        <v>88</v>
      </c>
      <c r="AK141" s="61">
        <v>133.19999999999999</v>
      </c>
      <c r="AL141" s="61">
        <v>134.1</v>
      </c>
      <c r="AM141" s="61">
        <v>135.19999999999999</v>
      </c>
      <c r="AN141" s="62">
        <v>131.69999999999999</v>
      </c>
      <c r="AP141" s="49"/>
      <c r="AR141" s="68" t="s">
        <v>88</v>
      </c>
      <c r="AS141" s="61">
        <v>138.19999999999999</v>
      </c>
      <c r="AT141" s="61">
        <v>139.69999999999999</v>
      </c>
      <c r="AU141" s="61">
        <v>141.4</v>
      </c>
      <c r="AV141" s="62">
        <v>130.19999999999999</v>
      </c>
      <c r="AX141" s="49"/>
      <c r="AZ141" s="68" t="s">
        <v>88</v>
      </c>
      <c r="BA141" s="61">
        <v>132.69999999999999</v>
      </c>
      <c r="BB141" s="61">
        <v>133.69999999999999</v>
      </c>
      <c r="BC141" s="61">
        <v>134.4</v>
      </c>
      <c r="BD141" s="62">
        <v>131.80000000000001</v>
      </c>
      <c r="BF141" s="49"/>
      <c r="BH141" s="68" t="s">
        <v>88</v>
      </c>
      <c r="BI141" s="61">
        <v>131.19999999999999</v>
      </c>
      <c r="BJ141" s="61">
        <v>132.19999999999999</v>
      </c>
      <c r="BK141" s="61">
        <v>132.5</v>
      </c>
      <c r="BL141" s="62">
        <v>131.1</v>
      </c>
      <c r="BN141" s="49"/>
      <c r="BP141" s="68" t="s">
        <v>88</v>
      </c>
      <c r="BQ141" s="61">
        <v>134.5</v>
      </c>
      <c r="BR141" s="61">
        <v>135.30000000000001</v>
      </c>
      <c r="BS141" s="61">
        <v>136.69999999999999</v>
      </c>
      <c r="BT141" s="62">
        <v>131.5</v>
      </c>
    </row>
    <row r="142" spans="2:72" x14ac:dyDescent="0.2">
      <c r="B142" s="63"/>
      <c r="C142" s="64"/>
      <c r="D142" s="65" t="s">
        <v>89</v>
      </c>
      <c r="E142" s="66">
        <v>132.30000000000001</v>
      </c>
      <c r="F142" s="66">
        <v>133.30000000000001</v>
      </c>
      <c r="G142" s="66">
        <v>133.5</v>
      </c>
      <c r="H142" s="67">
        <v>132.4</v>
      </c>
      <c r="J142" s="63"/>
      <c r="K142" s="64"/>
      <c r="L142" s="65" t="s">
        <v>89</v>
      </c>
      <c r="M142" s="66">
        <v>132.80000000000001</v>
      </c>
      <c r="N142" s="66">
        <v>133.6</v>
      </c>
      <c r="O142" s="66">
        <v>134.5</v>
      </c>
      <c r="P142" s="67">
        <v>131.5</v>
      </c>
      <c r="R142" s="63"/>
      <c r="S142" s="64"/>
      <c r="T142" s="65" t="s">
        <v>89</v>
      </c>
      <c r="U142" s="66">
        <v>136</v>
      </c>
      <c r="V142" s="66">
        <v>136.80000000000001</v>
      </c>
      <c r="W142" s="66">
        <v>139.19999999999999</v>
      </c>
      <c r="X142" s="67">
        <v>131.6</v>
      </c>
      <c r="Z142" s="63"/>
      <c r="AA142" s="64"/>
      <c r="AB142" s="65" t="s">
        <v>89</v>
      </c>
      <c r="AC142" s="66">
        <v>133.69999999999999</v>
      </c>
      <c r="AD142" s="66">
        <v>134.6</v>
      </c>
      <c r="AE142" s="66">
        <v>136.30000000000001</v>
      </c>
      <c r="AF142" s="67">
        <v>130.4</v>
      </c>
      <c r="AH142" s="63"/>
      <c r="AI142" s="64"/>
      <c r="AJ142" s="65" t="s">
        <v>89</v>
      </c>
      <c r="AK142" s="66">
        <v>134.19999999999999</v>
      </c>
      <c r="AL142" s="66">
        <v>134.9</v>
      </c>
      <c r="AM142" s="66">
        <v>136.1</v>
      </c>
      <c r="AN142" s="67">
        <v>132.5</v>
      </c>
      <c r="AP142" s="63"/>
      <c r="AQ142" s="64"/>
      <c r="AR142" s="65" t="s">
        <v>89</v>
      </c>
      <c r="AS142" s="66">
        <v>138.69999999999999</v>
      </c>
      <c r="AT142" s="66">
        <v>140</v>
      </c>
      <c r="AU142" s="66">
        <v>141.6</v>
      </c>
      <c r="AV142" s="67">
        <v>131.1</v>
      </c>
      <c r="AX142" s="63"/>
      <c r="AY142" s="64"/>
      <c r="AZ142" s="65" t="s">
        <v>89</v>
      </c>
      <c r="BA142" s="66">
        <v>134.4</v>
      </c>
      <c r="BB142" s="66">
        <v>135.4</v>
      </c>
      <c r="BC142" s="66">
        <v>136.4</v>
      </c>
      <c r="BD142" s="67">
        <v>132.80000000000001</v>
      </c>
      <c r="BF142" s="63"/>
      <c r="BG142" s="64"/>
      <c r="BH142" s="65" t="s">
        <v>89</v>
      </c>
      <c r="BI142" s="66">
        <v>132.6</v>
      </c>
      <c r="BJ142" s="66">
        <v>133.5</v>
      </c>
      <c r="BK142" s="66">
        <v>134</v>
      </c>
      <c r="BL142" s="67">
        <v>132</v>
      </c>
      <c r="BN142" s="63"/>
      <c r="BO142" s="64"/>
      <c r="BP142" s="65" t="s">
        <v>89</v>
      </c>
      <c r="BQ142" s="66">
        <v>135.69999999999999</v>
      </c>
      <c r="BR142" s="66">
        <v>136.5</v>
      </c>
      <c r="BS142" s="66">
        <v>137.9</v>
      </c>
      <c r="BT142" s="67">
        <v>132.30000000000001</v>
      </c>
    </row>
    <row r="143" spans="2:72" x14ac:dyDescent="0.2">
      <c r="B143" s="49" t="s">
        <v>100</v>
      </c>
      <c r="C143" s="33"/>
      <c r="D143" s="68" t="s">
        <v>78</v>
      </c>
      <c r="E143" s="87">
        <v>132.9</v>
      </c>
      <c r="F143" s="87">
        <v>133.80000000000001</v>
      </c>
      <c r="G143" s="87">
        <v>133.5</v>
      </c>
      <c r="H143" s="88">
        <v>134.80000000000001</v>
      </c>
      <c r="J143" s="49" t="s">
        <v>100</v>
      </c>
      <c r="K143" s="33"/>
      <c r="L143" s="68" t="s">
        <v>78</v>
      </c>
      <c r="M143" s="87">
        <v>133.19999999999999</v>
      </c>
      <c r="N143" s="87">
        <v>133.9</v>
      </c>
      <c r="O143" s="87">
        <v>134.4</v>
      </c>
      <c r="P143" s="88">
        <v>132.80000000000001</v>
      </c>
      <c r="R143" s="49" t="s">
        <v>100</v>
      </c>
      <c r="S143" s="33"/>
      <c r="T143" s="68" t="s">
        <v>78</v>
      </c>
      <c r="U143" s="87">
        <v>136.1</v>
      </c>
      <c r="V143" s="87">
        <v>136.9</v>
      </c>
      <c r="W143" s="87">
        <v>139</v>
      </c>
      <c r="X143" s="88">
        <v>132.4</v>
      </c>
      <c r="Z143" s="49" t="s">
        <v>100</v>
      </c>
      <c r="AA143" s="33"/>
      <c r="AB143" s="68" t="s">
        <v>78</v>
      </c>
      <c r="AC143" s="87">
        <v>134.19999999999999</v>
      </c>
      <c r="AD143" s="87">
        <v>135</v>
      </c>
      <c r="AE143" s="87">
        <v>136.19999999999999</v>
      </c>
      <c r="AF143" s="88">
        <v>132.19999999999999</v>
      </c>
      <c r="AH143" s="49" t="s">
        <v>100</v>
      </c>
      <c r="AI143" s="33"/>
      <c r="AJ143" s="68" t="s">
        <v>78</v>
      </c>
      <c r="AK143" s="87">
        <v>134.4</v>
      </c>
      <c r="AL143" s="87">
        <v>135.1</v>
      </c>
      <c r="AM143" s="87">
        <v>135.9</v>
      </c>
      <c r="AN143" s="88">
        <v>133.5</v>
      </c>
      <c r="AP143" s="49" t="s">
        <v>100</v>
      </c>
      <c r="AQ143" s="33"/>
      <c r="AR143" s="68" t="s">
        <v>78</v>
      </c>
      <c r="AS143" s="87">
        <v>139.69999999999999</v>
      </c>
      <c r="AT143" s="87">
        <v>141</v>
      </c>
      <c r="AU143" s="87">
        <v>141.69999999999999</v>
      </c>
      <c r="AV143" s="62">
        <v>136.9</v>
      </c>
      <c r="AX143" s="49" t="s">
        <v>100</v>
      </c>
      <c r="AY143" s="33"/>
      <c r="AZ143" s="68" t="s">
        <v>78</v>
      </c>
      <c r="BA143" s="87">
        <v>134.69999999999999</v>
      </c>
      <c r="BB143" s="87">
        <v>135.6</v>
      </c>
      <c r="BC143" s="87">
        <v>136.30000000000001</v>
      </c>
      <c r="BD143" s="88">
        <v>133.9</v>
      </c>
      <c r="BF143" s="49" t="s">
        <v>100</v>
      </c>
      <c r="BG143" s="33"/>
      <c r="BH143" s="68" t="s">
        <v>78</v>
      </c>
      <c r="BI143" s="87">
        <v>133.19999999999999</v>
      </c>
      <c r="BJ143" s="87">
        <v>134</v>
      </c>
      <c r="BK143" s="87">
        <v>133.9</v>
      </c>
      <c r="BL143" s="88">
        <v>134.30000000000001</v>
      </c>
      <c r="BN143" s="49" t="s">
        <v>100</v>
      </c>
      <c r="BO143" s="33"/>
      <c r="BP143" s="68" t="s">
        <v>78</v>
      </c>
      <c r="BQ143" s="87">
        <v>136.1</v>
      </c>
      <c r="BR143" s="87">
        <v>136.69999999999999</v>
      </c>
      <c r="BS143" s="87">
        <v>137.69999999999999</v>
      </c>
      <c r="BT143" s="88">
        <v>134</v>
      </c>
    </row>
    <row r="144" spans="2:72" x14ac:dyDescent="0.2">
      <c r="B144" s="49"/>
      <c r="C144" s="33"/>
      <c r="D144" s="60" t="s">
        <v>79</v>
      </c>
      <c r="E144" s="87">
        <v>133</v>
      </c>
      <c r="F144" s="87">
        <v>133.80000000000001</v>
      </c>
      <c r="G144" s="87">
        <v>133.4</v>
      </c>
      <c r="H144" s="88">
        <v>135.4</v>
      </c>
      <c r="J144" s="49"/>
      <c r="K144" s="33"/>
      <c r="L144" s="60" t="s">
        <v>79</v>
      </c>
      <c r="M144" s="87">
        <v>133.30000000000001</v>
      </c>
      <c r="N144" s="87">
        <v>134</v>
      </c>
      <c r="O144" s="87">
        <v>134.30000000000001</v>
      </c>
      <c r="P144" s="88">
        <v>133.30000000000001</v>
      </c>
      <c r="R144" s="49"/>
      <c r="S144" s="33"/>
      <c r="T144" s="60" t="s">
        <v>79</v>
      </c>
      <c r="U144" s="87">
        <v>136.1</v>
      </c>
      <c r="V144" s="87">
        <v>136.9</v>
      </c>
      <c r="W144" s="87">
        <v>138.69999999999999</v>
      </c>
      <c r="X144" s="88">
        <v>133</v>
      </c>
      <c r="Z144" s="49"/>
      <c r="AA144" s="33"/>
      <c r="AB144" s="60" t="s">
        <v>79</v>
      </c>
      <c r="AC144" s="87">
        <v>134.30000000000001</v>
      </c>
      <c r="AD144" s="87">
        <v>135.1</v>
      </c>
      <c r="AE144" s="87">
        <v>136.1</v>
      </c>
      <c r="AF144" s="88">
        <v>132.69999999999999</v>
      </c>
      <c r="AH144" s="49"/>
      <c r="AI144" s="33"/>
      <c r="AJ144" s="60" t="s">
        <v>79</v>
      </c>
      <c r="AK144" s="87">
        <v>134.5</v>
      </c>
      <c r="AL144" s="87">
        <v>135.1</v>
      </c>
      <c r="AM144" s="87">
        <v>135.5</v>
      </c>
      <c r="AN144" s="88">
        <v>134.30000000000001</v>
      </c>
      <c r="AP144" s="49"/>
      <c r="AQ144" s="33"/>
      <c r="AR144" s="60" t="s">
        <v>79</v>
      </c>
      <c r="AS144" s="87">
        <v>139.80000000000001</v>
      </c>
      <c r="AT144" s="87">
        <v>141.1</v>
      </c>
      <c r="AU144" s="87">
        <v>141.69999999999999</v>
      </c>
      <c r="AV144" s="62">
        <v>137.19999999999999</v>
      </c>
      <c r="AX144" s="49"/>
      <c r="AY144" s="33"/>
      <c r="AZ144" s="60" t="s">
        <v>79</v>
      </c>
      <c r="BA144" s="87">
        <v>134.69999999999999</v>
      </c>
      <c r="BB144" s="87">
        <v>135.6</v>
      </c>
      <c r="BC144" s="87">
        <v>136</v>
      </c>
      <c r="BD144" s="88">
        <v>134.5</v>
      </c>
      <c r="BF144" s="49"/>
      <c r="BG144" s="33"/>
      <c r="BH144" s="60" t="s">
        <v>79</v>
      </c>
      <c r="BI144" s="87">
        <v>133.19999999999999</v>
      </c>
      <c r="BJ144" s="87">
        <v>134.1</v>
      </c>
      <c r="BK144" s="87">
        <v>133.80000000000001</v>
      </c>
      <c r="BL144" s="88">
        <v>134.80000000000001</v>
      </c>
      <c r="BN144" s="49"/>
      <c r="BO144" s="33"/>
      <c r="BP144" s="60" t="s">
        <v>79</v>
      </c>
      <c r="BQ144" s="87">
        <v>136</v>
      </c>
      <c r="BR144" s="87">
        <v>136.69999999999999</v>
      </c>
      <c r="BS144" s="87">
        <v>137.4</v>
      </c>
      <c r="BT144" s="88">
        <v>134.6</v>
      </c>
    </row>
    <row r="145" spans="2:72" x14ac:dyDescent="0.2">
      <c r="B145" s="49"/>
      <c r="D145" s="60" t="s">
        <v>80</v>
      </c>
      <c r="E145" s="87">
        <v>133.4</v>
      </c>
      <c r="F145" s="87">
        <v>134.30000000000001</v>
      </c>
      <c r="G145" s="87">
        <v>133.9</v>
      </c>
      <c r="H145" s="88">
        <v>135.9</v>
      </c>
      <c r="J145" s="49"/>
      <c r="L145" s="60" t="s">
        <v>80</v>
      </c>
      <c r="M145" s="87">
        <v>133.9</v>
      </c>
      <c r="N145" s="87">
        <v>134.69999999999999</v>
      </c>
      <c r="O145" s="87">
        <v>134.80000000000001</v>
      </c>
      <c r="P145" s="88">
        <v>134.4</v>
      </c>
      <c r="R145" s="49"/>
      <c r="T145" s="60" t="s">
        <v>80</v>
      </c>
      <c r="U145" s="87">
        <v>136.6</v>
      </c>
      <c r="V145" s="87">
        <v>137.4</v>
      </c>
      <c r="W145" s="87">
        <v>138.9</v>
      </c>
      <c r="X145" s="88">
        <v>134.1</v>
      </c>
      <c r="Z145" s="49"/>
      <c r="AB145" s="60" t="s">
        <v>80</v>
      </c>
      <c r="AC145" s="87">
        <v>135</v>
      </c>
      <c r="AD145" s="87">
        <v>135.80000000000001</v>
      </c>
      <c r="AE145" s="87">
        <v>136.69999999999999</v>
      </c>
      <c r="AF145" s="88">
        <v>133.69999999999999</v>
      </c>
      <c r="AH145" s="49"/>
      <c r="AJ145" s="60" t="s">
        <v>80</v>
      </c>
      <c r="AK145" s="87">
        <v>134.9</v>
      </c>
      <c r="AL145" s="87">
        <v>135.6</v>
      </c>
      <c r="AM145" s="87">
        <v>135.6</v>
      </c>
      <c r="AN145" s="88">
        <v>135.6</v>
      </c>
      <c r="AP145" s="49"/>
      <c r="AR145" s="60" t="s">
        <v>80</v>
      </c>
      <c r="AS145" s="87">
        <v>140</v>
      </c>
      <c r="AT145" s="87">
        <v>141.30000000000001</v>
      </c>
      <c r="AU145" s="87">
        <v>142</v>
      </c>
      <c r="AV145" s="62">
        <v>137.6</v>
      </c>
      <c r="AX145" s="49"/>
      <c r="AZ145" s="60" t="s">
        <v>80</v>
      </c>
      <c r="BA145" s="87">
        <v>135.19999999999999</v>
      </c>
      <c r="BB145" s="87">
        <v>136.19999999999999</v>
      </c>
      <c r="BC145" s="87">
        <v>136.4</v>
      </c>
      <c r="BD145" s="88">
        <v>135.6</v>
      </c>
      <c r="BF145" s="49"/>
      <c r="BH145" s="60" t="s">
        <v>80</v>
      </c>
      <c r="BI145" s="87">
        <v>133.69999999999999</v>
      </c>
      <c r="BJ145" s="87">
        <v>134.6</v>
      </c>
      <c r="BK145" s="87">
        <v>134.30000000000001</v>
      </c>
      <c r="BL145" s="88">
        <v>135.5</v>
      </c>
      <c r="BN145" s="49"/>
      <c r="BP145" s="60" t="s">
        <v>80</v>
      </c>
      <c r="BQ145" s="87">
        <v>136.4</v>
      </c>
      <c r="BR145" s="87">
        <v>137.1</v>
      </c>
      <c r="BS145" s="87">
        <v>137.5</v>
      </c>
      <c r="BT145" s="88">
        <v>135.69999999999999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122</v>
      </c>
      <c r="G3" s="79"/>
      <c r="H3" s="79"/>
      <c r="O3" s="122">
        <v>42005</v>
      </c>
      <c r="P3" s="122"/>
      <c r="R3" s="32" t="str">
        <f>B3</f>
        <v>都市別指数　　Index by cities　（金沢）</v>
      </c>
      <c r="W3" s="79"/>
      <c r="X3" s="79"/>
      <c r="AE3" s="122">
        <v>42005</v>
      </c>
      <c r="AF3" s="122"/>
      <c r="AH3" s="32" t="str">
        <f>R3</f>
        <v>都市別指数　　Index by cities　（金沢）</v>
      </c>
      <c r="AM3" s="79"/>
      <c r="AN3" s="79"/>
      <c r="AU3" s="122">
        <v>42005</v>
      </c>
      <c r="AV3" s="122"/>
      <c r="AX3" s="32" t="str">
        <f>AH3</f>
        <v>都市別指数　　Index by cities　（金沢）</v>
      </c>
      <c r="BC3" s="79"/>
      <c r="BD3" s="79"/>
      <c r="BK3" s="122">
        <v>42005</v>
      </c>
      <c r="BL3" s="122"/>
      <c r="BN3" s="32" t="str">
        <f>AX3</f>
        <v>都市別指数　　Index by cities　（金沢）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99.2</v>
      </c>
      <c r="F12" s="61">
        <v>99.1</v>
      </c>
      <c r="G12" s="61">
        <v>99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99.3</v>
      </c>
      <c r="O12" s="61">
        <v>98.9</v>
      </c>
      <c r="P12" s="62">
        <v>100.1</v>
      </c>
      <c r="R12" s="49" t="s">
        <v>70</v>
      </c>
      <c r="T12" s="60" t="s">
        <v>3</v>
      </c>
      <c r="U12" s="61">
        <v>98.7</v>
      </c>
      <c r="V12" s="61">
        <v>98.7</v>
      </c>
      <c r="W12" s="61">
        <v>98</v>
      </c>
      <c r="X12" s="62">
        <v>100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100.1</v>
      </c>
      <c r="AH12" s="49" t="s">
        <v>70</v>
      </c>
      <c r="AJ12" s="60" t="s">
        <v>3</v>
      </c>
      <c r="AK12" s="61">
        <v>98.4</v>
      </c>
      <c r="AL12" s="61">
        <v>98.3</v>
      </c>
      <c r="AM12" s="61">
        <v>97.5</v>
      </c>
      <c r="AN12" s="62">
        <v>100.1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99.9</v>
      </c>
      <c r="BF12" s="49" t="s">
        <v>70</v>
      </c>
      <c r="BH12" s="60" t="s">
        <v>3</v>
      </c>
      <c r="BI12" s="61">
        <v>99.2</v>
      </c>
      <c r="BJ12" s="61">
        <v>99.2</v>
      </c>
      <c r="BK12" s="61">
        <v>99</v>
      </c>
      <c r="BL12" s="62">
        <v>99.7</v>
      </c>
      <c r="BN12" s="49" t="s">
        <v>70</v>
      </c>
      <c r="BP12" s="60" t="s">
        <v>3</v>
      </c>
      <c r="BQ12" s="61">
        <v>98.4</v>
      </c>
      <c r="BR12" s="61">
        <v>98.3</v>
      </c>
      <c r="BS12" s="61">
        <v>97.8</v>
      </c>
      <c r="BT12" s="62">
        <v>100</v>
      </c>
    </row>
    <row r="13" spans="1:72" x14ac:dyDescent="0.2">
      <c r="B13" s="49" t="s">
        <v>71</v>
      </c>
      <c r="D13" s="60" t="s">
        <v>3</v>
      </c>
      <c r="E13" s="61">
        <v>100.6</v>
      </c>
      <c r="F13" s="61">
        <v>100.5</v>
      </c>
      <c r="G13" s="61">
        <v>100.5</v>
      </c>
      <c r="H13" s="62">
        <v>100.5</v>
      </c>
      <c r="J13" s="49" t="s">
        <v>71</v>
      </c>
      <c r="L13" s="60" t="s">
        <v>3</v>
      </c>
      <c r="M13" s="61">
        <v>100.8</v>
      </c>
      <c r="N13" s="61">
        <v>100.7</v>
      </c>
      <c r="O13" s="61">
        <v>100.5</v>
      </c>
      <c r="P13" s="62">
        <v>101.3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99.9</v>
      </c>
      <c r="X13" s="62">
        <v>101.1</v>
      </c>
      <c r="Z13" s="49" t="s">
        <v>71</v>
      </c>
      <c r="AB13" s="60" t="s">
        <v>3</v>
      </c>
      <c r="AC13" s="61">
        <v>100.7</v>
      </c>
      <c r="AD13" s="61">
        <v>100.6</v>
      </c>
      <c r="AE13" s="61">
        <v>100.4</v>
      </c>
      <c r="AF13" s="62">
        <v>101.2</v>
      </c>
      <c r="AH13" s="49" t="s">
        <v>71</v>
      </c>
      <c r="AJ13" s="60" t="s">
        <v>3</v>
      </c>
      <c r="AK13" s="61">
        <v>100.5</v>
      </c>
      <c r="AL13" s="61">
        <v>100.4</v>
      </c>
      <c r="AM13" s="61">
        <v>99.8</v>
      </c>
      <c r="AN13" s="62">
        <v>101.5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100.4</v>
      </c>
      <c r="AX13" s="49" t="s">
        <v>71</v>
      </c>
      <c r="AZ13" s="60" t="s">
        <v>3</v>
      </c>
      <c r="BA13" s="61">
        <v>100.5</v>
      </c>
      <c r="BB13" s="61">
        <v>100.4</v>
      </c>
      <c r="BC13" s="61">
        <v>100.1</v>
      </c>
      <c r="BD13" s="62">
        <v>101.1</v>
      </c>
      <c r="BF13" s="49" t="s">
        <v>71</v>
      </c>
      <c r="BH13" s="60" t="s">
        <v>3</v>
      </c>
      <c r="BI13" s="61">
        <v>100.6</v>
      </c>
      <c r="BJ13" s="61">
        <v>100.5</v>
      </c>
      <c r="BK13" s="61">
        <v>100.5</v>
      </c>
      <c r="BL13" s="62">
        <v>100.6</v>
      </c>
      <c r="BN13" s="49" t="s">
        <v>71</v>
      </c>
      <c r="BP13" s="60" t="s">
        <v>3</v>
      </c>
      <c r="BQ13" s="61">
        <v>100.3</v>
      </c>
      <c r="BR13" s="61">
        <v>100.2</v>
      </c>
      <c r="BS13" s="61">
        <v>99.8</v>
      </c>
      <c r="BT13" s="62">
        <v>101.1</v>
      </c>
    </row>
    <row r="14" spans="1:72" x14ac:dyDescent="0.2">
      <c r="B14" s="49" t="s">
        <v>72</v>
      </c>
      <c r="D14" s="60" t="s">
        <v>3</v>
      </c>
      <c r="E14" s="61">
        <v>102.9</v>
      </c>
      <c r="F14" s="61">
        <v>103</v>
      </c>
      <c r="G14" s="61">
        <v>103.5</v>
      </c>
      <c r="H14" s="62">
        <v>101.1</v>
      </c>
      <c r="J14" s="49" t="s">
        <v>72</v>
      </c>
      <c r="L14" s="60" t="s">
        <v>3</v>
      </c>
      <c r="M14" s="61">
        <v>103.1</v>
      </c>
      <c r="N14" s="61">
        <v>103.1</v>
      </c>
      <c r="O14" s="61">
        <v>103.6</v>
      </c>
      <c r="P14" s="62">
        <v>101.9</v>
      </c>
      <c r="R14" s="49" t="s">
        <v>72</v>
      </c>
      <c r="T14" s="60" t="s">
        <v>3</v>
      </c>
      <c r="U14" s="61">
        <v>103.5</v>
      </c>
      <c r="V14" s="61">
        <v>103.5</v>
      </c>
      <c r="W14" s="61">
        <v>104.3</v>
      </c>
      <c r="X14" s="62">
        <v>101.7</v>
      </c>
      <c r="Z14" s="49" t="s">
        <v>72</v>
      </c>
      <c r="AB14" s="60" t="s">
        <v>3</v>
      </c>
      <c r="AC14" s="61">
        <v>102.9</v>
      </c>
      <c r="AD14" s="61">
        <v>103</v>
      </c>
      <c r="AE14" s="61">
        <v>103.5</v>
      </c>
      <c r="AF14" s="62">
        <v>101.8</v>
      </c>
      <c r="AH14" s="49" t="s">
        <v>72</v>
      </c>
      <c r="AJ14" s="60" t="s">
        <v>3</v>
      </c>
      <c r="AK14" s="61">
        <v>103.9</v>
      </c>
      <c r="AL14" s="61">
        <v>104</v>
      </c>
      <c r="AM14" s="61">
        <v>104.8</v>
      </c>
      <c r="AN14" s="62">
        <v>102.2</v>
      </c>
      <c r="AP14" s="49" t="s">
        <v>72</v>
      </c>
      <c r="AR14" s="60" t="s">
        <v>3</v>
      </c>
      <c r="AS14" s="61">
        <v>101.1</v>
      </c>
      <c r="AT14" s="61">
        <v>100.9</v>
      </c>
      <c r="AU14" s="61">
        <v>100.9</v>
      </c>
      <c r="AV14" s="62">
        <v>100.9</v>
      </c>
      <c r="AX14" s="49" t="s">
        <v>72</v>
      </c>
      <c r="AZ14" s="60" t="s">
        <v>3</v>
      </c>
      <c r="BA14" s="61">
        <v>103.4</v>
      </c>
      <c r="BB14" s="61">
        <v>103.4</v>
      </c>
      <c r="BC14" s="61">
        <v>104</v>
      </c>
      <c r="BD14" s="62">
        <v>101.8</v>
      </c>
      <c r="BF14" s="49" t="s">
        <v>72</v>
      </c>
      <c r="BH14" s="60" t="s">
        <v>3</v>
      </c>
      <c r="BI14" s="61">
        <v>102.9</v>
      </c>
      <c r="BJ14" s="61">
        <v>103</v>
      </c>
      <c r="BK14" s="61">
        <v>103.5</v>
      </c>
      <c r="BL14" s="62">
        <v>101.2</v>
      </c>
      <c r="BN14" s="49" t="s">
        <v>72</v>
      </c>
      <c r="BP14" s="60" t="s">
        <v>3</v>
      </c>
      <c r="BQ14" s="61">
        <v>103.7</v>
      </c>
      <c r="BR14" s="61">
        <v>103.8</v>
      </c>
      <c r="BS14" s="61">
        <v>104.5</v>
      </c>
      <c r="BT14" s="62">
        <v>101.8</v>
      </c>
    </row>
    <row r="15" spans="1:72" x14ac:dyDescent="0.2">
      <c r="B15" s="49" t="s">
        <v>73</v>
      </c>
      <c r="D15" s="60" t="s">
        <v>3</v>
      </c>
      <c r="E15" s="61">
        <v>104.4</v>
      </c>
      <c r="F15" s="61">
        <v>104.4</v>
      </c>
      <c r="G15" s="61">
        <v>105</v>
      </c>
      <c r="H15" s="62">
        <v>102.3</v>
      </c>
      <c r="J15" s="49" t="s">
        <v>73</v>
      </c>
      <c r="L15" s="60" t="s">
        <v>3</v>
      </c>
      <c r="M15" s="61">
        <v>104.6</v>
      </c>
      <c r="N15" s="61">
        <v>104.6</v>
      </c>
      <c r="O15" s="61">
        <v>105.3</v>
      </c>
      <c r="P15" s="62">
        <v>102.9</v>
      </c>
      <c r="R15" s="49" t="s">
        <v>73</v>
      </c>
      <c r="T15" s="60" t="s">
        <v>3</v>
      </c>
      <c r="U15" s="61">
        <v>105.7</v>
      </c>
      <c r="V15" s="61">
        <v>105.7</v>
      </c>
      <c r="W15" s="61">
        <v>107</v>
      </c>
      <c r="X15" s="62">
        <v>102.9</v>
      </c>
      <c r="Z15" s="49" t="s">
        <v>73</v>
      </c>
      <c r="AB15" s="60" t="s">
        <v>3</v>
      </c>
      <c r="AC15" s="61">
        <v>104.4</v>
      </c>
      <c r="AD15" s="61">
        <v>104.4</v>
      </c>
      <c r="AE15" s="61">
        <v>105.1</v>
      </c>
      <c r="AF15" s="62">
        <v>102.8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107.4</v>
      </c>
      <c r="AN15" s="62">
        <v>103.3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101.7</v>
      </c>
      <c r="AX15" s="49" t="s">
        <v>73</v>
      </c>
      <c r="AZ15" s="60" t="s">
        <v>3</v>
      </c>
      <c r="BA15" s="61">
        <v>105.2</v>
      </c>
      <c r="BB15" s="61">
        <v>105.3</v>
      </c>
      <c r="BC15" s="61">
        <v>106.1</v>
      </c>
      <c r="BD15" s="62">
        <v>102.9</v>
      </c>
      <c r="BF15" s="49" t="s">
        <v>73</v>
      </c>
      <c r="BH15" s="60" t="s">
        <v>3</v>
      </c>
      <c r="BI15" s="61">
        <v>104.4</v>
      </c>
      <c r="BJ15" s="61">
        <v>104.4</v>
      </c>
      <c r="BK15" s="61">
        <v>105.1</v>
      </c>
      <c r="BL15" s="62">
        <v>102.4</v>
      </c>
      <c r="BN15" s="49" t="s">
        <v>73</v>
      </c>
      <c r="BP15" s="60" t="s">
        <v>3</v>
      </c>
      <c r="BQ15" s="61">
        <v>105.9</v>
      </c>
      <c r="BR15" s="61">
        <v>105.9</v>
      </c>
      <c r="BS15" s="61">
        <v>107</v>
      </c>
      <c r="BT15" s="62">
        <v>102.9</v>
      </c>
    </row>
    <row r="16" spans="1:72" x14ac:dyDescent="0.2">
      <c r="B16" s="49" t="s">
        <v>74</v>
      </c>
      <c r="D16" s="60" t="s">
        <v>3</v>
      </c>
      <c r="E16" s="61">
        <v>105</v>
      </c>
      <c r="F16" s="61">
        <v>105</v>
      </c>
      <c r="G16" s="61">
        <v>105.5</v>
      </c>
      <c r="H16" s="62">
        <v>103.3</v>
      </c>
      <c r="J16" s="49" t="s">
        <v>74</v>
      </c>
      <c r="L16" s="60" t="s">
        <v>3</v>
      </c>
      <c r="M16" s="61">
        <v>105</v>
      </c>
      <c r="N16" s="61">
        <v>105</v>
      </c>
      <c r="O16" s="61">
        <v>105.4</v>
      </c>
      <c r="P16" s="62">
        <v>104.1</v>
      </c>
      <c r="R16" s="49" t="s">
        <v>74</v>
      </c>
      <c r="T16" s="60" t="s">
        <v>3</v>
      </c>
      <c r="U16" s="61">
        <v>105.2</v>
      </c>
      <c r="V16" s="61">
        <v>105.2</v>
      </c>
      <c r="W16" s="61">
        <v>105.6</v>
      </c>
      <c r="X16" s="62">
        <v>104.3</v>
      </c>
      <c r="Z16" s="49" t="s">
        <v>74</v>
      </c>
      <c r="AB16" s="60" t="s">
        <v>3</v>
      </c>
      <c r="AC16" s="61">
        <v>105.1</v>
      </c>
      <c r="AD16" s="61">
        <v>105.1</v>
      </c>
      <c r="AE16" s="61">
        <v>105.6</v>
      </c>
      <c r="AF16" s="62">
        <v>104.1</v>
      </c>
      <c r="AH16" s="49" t="s">
        <v>74</v>
      </c>
      <c r="AJ16" s="60" t="s">
        <v>3</v>
      </c>
      <c r="AK16" s="61">
        <v>104.9</v>
      </c>
      <c r="AL16" s="61">
        <v>104.8</v>
      </c>
      <c r="AM16" s="61">
        <v>105</v>
      </c>
      <c r="AN16" s="62">
        <v>104.4</v>
      </c>
      <c r="AP16" s="49" t="s">
        <v>74</v>
      </c>
      <c r="AR16" s="60" t="s">
        <v>3</v>
      </c>
      <c r="AS16" s="61">
        <v>106</v>
      </c>
      <c r="AT16" s="61">
        <v>106</v>
      </c>
      <c r="AU16" s="61">
        <v>106.6</v>
      </c>
      <c r="AV16" s="62">
        <v>102.8</v>
      </c>
      <c r="AX16" s="49" t="s">
        <v>74</v>
      </c>
      <c r="AZ16" s="60" t="s">
        <v>3</v>
      </c>
      <c r="BA16" s="61">
        <v>105.1</v>
      </c>
      <c r="BB16" s="61">
        <v>105.1</v>
      </c>
      <c r="BC16" s="61">
        <v>105.5</v>
      </c>
      <c r="BD16" s="62">
        <v>104</v>
      </c>
      <c r="BF16" s="49" t="s">
        <v>74</v>
      </c>
      <c r="BH16" s="60" t="s">
        <v>3</v>
      </c>
      <c r="BI16" s="61">
        <v>105</v>
      </c>
      <c r="BJ16" s="61">
        <v>105</v>
      </c>
      <c r="BK16" s="61">
        <v>105.5</v>
      </c>
      <c r="BL16" s="62">
        <v>103.5</v>
      </c>
      <c r="BN16" s="49" t="s">
        <v>74</v>
      </c>
      <c r="BP16" s="60" t="s">
        <v>3</v>
      </c>
      <c r="BQ16" s="61">
        <v>104.9</v>
      </c>
      <c r="BR16" s="61">
        <v>104.9</v>
      </c>
      <c r="BS16" s="61">
        <v>105.2</v>
      </c>
      <c r="BT16" s="62">
        <v>104.2</v>
      </c>
    </row>
    <row r="17" spans="2:72" x14ac:dyDescent="0.2">
      <c r="B17" s="49" t="s">
        <v>75</v>
      </c>
      <c r="D17" s="60" t="s">
        <v>3</v>
      </c>
      <c r="E17" s="61">
        <v>108.1</v>
      </c>
      <c r="F17" s="61">
        <v>108.3</v>
      </c>
      <c r="G17" s="61">
        <v>109.2</v>
      </c>
      <c r="H17" s="62">
        <v>105.2</v>
      </c>
      <c r="J17" s="49" t="s">
        <v>75</v>
      </c>
      <c r="L17" s="60" t="s">
        <v>3</v>
      </c>
      <c r="M17" s="61">
        <v>107.7</v>
      </c>
      <c r="N17" s="61">
        <v>107.9</v>
      </c>
      <c r="O17" s="61">
        <v>108.8</v>
      </c>
      <c r="P17" s="62">
        <v>105.5</v>
      </c>
      <c r="R17" s="49" t="s">
        <v>75</v>
      </c>
      <c r="T17" s="60" t="s">
        <v>3</v>
      </c>
      <c r="U17" s="61">
        <v>109.2</v>
      </c>
      <c r="V17" s="61">
        <v>109.4</v>
      </c>
      <c r="W17" s="61">
        <v>111.1</v>
      </c>
      <c r="X17" s="62">
        <v>105.6</v>
      </c>
      <c r="Z17" s="49" t="s">
        <v>75</v>
      </c>
      <c r="AB17" s="60" t="s">
        <v>3</v>
      </c>
      <c r="AC17" s="61">
        <v>107.9</v>
      </c>
      <c r="AD17" s="61">
        <v>108</v>
      </c>
      <c r="AE17" s="61">
        <v>109.1</v>
      </c>
      <c r="AF17" s="62">
        <v>105.3</v>
      </c>
      <c r="AH17" s="49" t="s">
        <v>75</v>
      </c>
      <c r="AJ17" s="60" t="s">
        <v>3</v>
      </c>
      <c r="AK17" s="61">
        <v>109.5</v>
      </c>
      <c r="AL17" s="61">
        <v>109.6</v>
      </c>
      <c r="AM17" s="61">
        <v>111.3</v>
      </c>
      <c r="AN17" s="62">
        <v>106.2</v>
      </c>
      <c r="AP17" s="49" t="s">
        <v>75</v>
      </c>
      <c r="AR17" s="60" t="s">
        <v>3</v>
      </c>
      <c r="AS17" s="61">
        <v>110.6</v>
      </c>
      <c r="AT17" s="61">
        <v>110.8</v>
      </c>
      <c r="AU17" s="61">
        <v>111.9</v>
      </c>
      <c r="AV17" s="62">
        <v>104.5</v>
      </c>
      <c r="AX17" s="49" t="s">
        <v>75</v>
      </c>
      <c r="AZ17" s="60" t="s">
        <v>3</v>
      </c>
      <c r="BA17" s="61">
        <v>108.8</v>
      </c>
      <c r="BB17" s="61">
        <v>108.9</v>
      </c>
      <c r="BC17" s="61">
        <v>110.1</v>
      </c>
      <c r="BD17" s="62">
        <v>105.7</v>
      </c>
      <c r="BF17" s="49" t="s">
        <v>75</v>
      </c>
      <c r="BH17" s="60" t="s">
        <v>3</v>
      </c>
      <c r="BI17" s="61">
        <v>108.1</v>
      </c>
      <c r="BJ17" s="61">
        <v>108.2</v>
      </c>
      <c r="BK17" s="61">
        <v>109.2</v>
      </c>
      <c r="BL17" s="62">
        <v>105.2</v>
      </c>
      <c r="BN17" s="49" t="s">
        <v>75</v>
      </c>
      <c r="BP17" s="60" t="s">
        <v>3</v>
      </c>
      <c r="BQ17" s="61">
        <v>109.8</v>
      </c>
      <c r="BR17" s="61">
        <v>109.9</v>
      </c>
      <c r="BS17" s="61">
        <v>111.3</v>
      </c>
      <c r="BT17" s="62">
        <v>105.8</v>
      </c>
    </row>
    <row r="18" spans="2:72" x14ac:dyDescent="0.2">
      <c r="B18" s="49" t="s">
        <v>76</v>
      </c>
      <c r="D18" s="60" t="s">
        <v>3</v>
      </c>
      <c r="E18" s="61">
        <v>116.3</v>
      </c>
      <c r="F18" s="61">
        <v>116.8</v>
      </c>
      <c r="G18" s="61">
        <v>118.8</v>
      </c>
      <c r="H18" s="62">
        <v>109.7</v>
      </c>
      <c r="J18" s="49" t="s">
        <v>76</v>
      </c>
      <c r="L18" s="60" t="s">
        <v>3</v>
      </c>
      <c r="M18" s="61">
        <v>115</v>
      </c>
      <c r="N18" s="61">
        <v>115.4</v>
      </c>
      <c r="O18" s="61">
        <v>118</v>
      </c>
      <c r="P18" s="62">
        <v>108.7</v>
      </c>
      <c r="R18" s="49" t="s">
        <v>76</v>
      </c>
      <c r="T18" s="60" t="s">
        <v>3</v>
      </c>
      <c r="U18" s="61">
        <v>118.6</v>
      </c>
      <c r="V18" s="61">
        <v>119.1</v>
      </c>
      <c r="W18" s="61">
        <v>123.7</v>
      </c>
      <c r="X18" s="62">
        <v>109</v>
      </c>
      <c r="Z18" s="49" t="s">
        <v>76</v>
      </c>
      <c r="AB18" s="60" t="s">
        <v>3</v>
      </c>
      <c r="AC18" s="61">
        <v>115.7</v>
      </c>
      <c r="AD18" s="61">
        <v>116.1</v>
      </c>
      <c r="AE18" s="61">
        <v>119.1</v>
      </c>
      <c r="AF18" s="62">
        <v>108.6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124.2</v>
      </c>
      <c r="AN18" s="62">
        <v>110</v>
      </c>
      <c r="AP18" s="49" t="s">
        <v>76</v>
      </c>
      <c r="AR18" s="60" t="s">
        <v>3</v>
      </c>
      <c r="AS18" s="61">
        <v>125.3</v>
      </c>
      <c r="AT18" s="61">
        <v>126.5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117.3</v>
      </c>
      <c r="BB18" s="61">
        <v>117.8</v>
      </c>
      <c r="BC18" s="61">
        <v>120.9</v>
      </c>
      <c r="BD18" s="62">
        <v>109.5</v>
      </c>
      <c r="BF18" s="49" t="s">
        <v>76</v>
      </c>
      <c r="BH18" s="60" t="s">
        <v>3</v>
      </c>
      <c r="BI18" s="61">
        <v>116</v>
      </c>
      <c r="BJ18" s="61">
        <v>116.5</v>
      </c>
      <c r="BK18" s="61">
        <v>118.8</v>
      </c>
      <c r="BL18" s="62">
        <v>109.5</v>
      </c>
      <c r="BN18" s="49" t="s">
        <v>76</v>
      </c>
      <c r="BP18" s="60" t="s">
        <v>3</v>
      </c>
      <c r="BQ18" s="61">
        <v>120.4</v>
      </c>
      <c r="BR18" s="61">
        <v>120.9</v>
      </c>
      <c r="BS18" s="61">
        <v>124.7</v>
      </c>
      <c r="BT18" s="62">
        <v>109.8</v>
      </c>
    </row>
    <row r="19" spans="2:72" x14ac:dyDescent="0.2">
      <c r="B19" s="49" t="s">
        <v>97</v>
      </c>
      <c r="D19" s="60" t="s">
        <v>3</v>
      </c>
      <c r="E19" s="61">
        <v>122.9</v>
      </c>
      <c r="F19" s="61">
        <v>123.8</v>
      </c>
      <c r="G19" s="61">
        <v>125.5</v>
      </c>
      <c r="H19" s="62">
        <v>117.8</v>
      </c>
      <c r="J19" s="49" t="s">
        <v>97</v>
      </c>
      <c r="L19" s="60" t="s">
        <v>3</v>
      </c>
      <c r="M19" s="61">
        <v>122.1</v>
      </c>
      <c r="N19" s="61">
        <v>122.8</v>
      </c>
      <c r="O19" s="61">
        <v>125.6</v>
      </c>
      <c r="P19" s="62">
        <v>115.7</v>
      </c>
      <c r="R19" s="49" t="s">
        <v>97</v>
      </c>
      <c r="T19" s="60" t="s">
        <v>3</v>
      </c>
      <c r="U19" s="61">
        <v>126</v>
      </c>
      <c r="V19" s="61">
        <v>126.8</v>
      </c>
      <c r="W19" s="61">
        <v>131.6</v>
      </c>
      <c r="X19" s="62">
        <v>116.1</v>
      </c>
      <c r="Z19" s="49" t="s">
        <v>97</v>
      </c>
      <c r="AB19" s="60" t="s">
        <v>3</v>
      </c>
      <c r="AC19" s="61">
        <v>122.8</v>
      </c>
      <c r="AD19" s="61">
        <v>123.6</v>
      </c>
      <c r="AE19" s="61">
        <v>126.8</v>
      </c>
      <c r="AF19" s="62">
        <v>115.8</v>
      </c>
      <c r="AH19" s="49" t="s">
        <v>97</v>
      </c>
      <c r="AJ19" s="60" t="s">
        <v>3</v>
      </c>
      <c r="AK19" s="61">
        <v>125.9</v>
      </c>
      <c r="AL19" s="61">
        <v>126.7</v>
      </c>
      <c r="AM19" s="61">
        <v>131.30000000000001</v>
      </c>
      <c r="AN19" s="62">
        <v>117.1</v>
      </c>
      <c r="AP19" s="49" t="s">
        <v>97</v>
      </c>
      <c r="AR19" s="60" t="s">
        <v>3</v>
      </c>
      <c r="AS19" s="61">
        <v>130.9</v>
      </c>
      <c r="AT19" s="61">
        <v>132.4</v>
      </c>
      <c r="AU19" s="61">
        <v>134.9</v>
      </c>
      <c r="AV19" s="62">
        <v>117.8</v>
      </c>
      <c r="AX19" s="49" t="s">
        <v>97</v>
      </c>
      <c r="AZ19" s="60" t="s">
        <v>3</v>
      </c>
      <c r="BA19" s="61">
        <v>124.3</v>
      </c>
      <c r="BB19" s="61">
        <v>125.2</v>
      </c>
      <c r="BC19" s="61">
        <v>128.30000000000001</v>
      </c>
      <c r="BD19" s="62">
        <v>116.8</v>
      </c>
      <c r="BF19" s="49" t="s">
        <v>97</v>
      </c>
      <c r="BH19" s="60" t="s">
        <v>3</v>
      </c>
      <c r="BI19" s="61">
        <v>122.8</v>
      </c>
      <c r="BJ19" s="61">
        <v>123.6</v>
      </c>
      <c r="BK19" s="61">
        <v>125.7</v>
      </c>
      <c r="BL19" s="62">
        <v>117.3</v>
      </c>
      <c r="BN19" s="49" t="s">
        <v>97</v>
      </c>
      <c r="BP19" s="60" t="s">
        <v>3</v>
      </c>
      <c r="BQ19" s="61">
        <v>127.5</v>
      </c>
      <c r="BR19" s="61">
        <v>128.19999999999999</v>
      </c>
      <c r="BS19" s="61">
        <v>132</v>
      </c>
      <c r="BT19" s="62">
        <v>117.2</v>
      </c>
    </row>
    <row r="20" spans="2:72" x14ac:dyDescent="0.2">
      <c r="B20" s="49" t="s">
        <v>98</v>
      </c>
      <c r="D20" s="60" t="s">
        <v>3</v>
      </c>
      <c r="E20" s="61">
        <v>129.69999999999999</v>
      </c>
      <c r="F20" s="61">
        <v>130.69999999999999</v>
      </c>
      <c r="G20" s="61">
        <v>131.5</v>
      </c>
      <c r="H20" s="62">
        <v>128</v>
      </c>
      <c r="J20" s="49" t="s">
        <v>98</v>
      </c>
      <c r="L20" s="60" t="s">
        <v>3</v>
      </c>
      <c r="M20" s="61">
        <v>129.6</v>
      </c>
      <c r="N20" s="61">
        <v>130.5</v>
      </c>
      <c r="O20" s="61">
        <v>131.80000000000001</v>
      </c>
      <c r="P20" s="62">
        <v>127</v>
      </c>
      <c r="R20" s="49" t="s">
        <v>98</v>
      </c>
      <c r="T20" s="60" t="s">
        <v>3</v>
      </c>
      <c r="U20" s="61">
        <v>132.9</v>
      </c>
      <c r="V20" s="61">
        <v>133.80000000000001</v>
      </c>
      <c r="W20" s="61">
        <v>136.80000000000001</v>
      </c>
      <c r="X20" s="62">
        <v>127.2</v>
      </c>
      <c r="Z20" s="49" t="s">
        <v>98</v>
      </c>
      <c r="AB20" s="60" t="s">
        <v>3</v>
      </c>
      <c r="AC20" s="61">
        <v>130.5</v>
      </c>
      <c r="AD20" s="61">
        <v>131.4</v>
      </c>
      <c r="AE20" s="61">
        <v>133.5</v>
      </c>
      <c r="AF20" s="62">
        <v>126.2</v>
      </c>
      <c r="AH20" s="49" t="s">
        <v>98</v>
      </c>
      <c r="AJ20" s="60" t="s">
        <v>3</v>
      </c>
      <c r="AK20" s="61">
        <v>132.19999999999999</v>
      </c>
      <c r="AL20" s="61">
        <v>133</v>
      </c>
      <c r="AM20" s="61">
        <v>135.4</v>
      </c>
      <c r="AN20" s="62">
        <v>128.19999999999999</v>
      </c>
      <c r="AP20" s="49" t="s">
        <v>98</v>
      </c>
      <c r="AR20" s="60" t="s">
        <v>3</v>
      </c>
      <c r="AS20" s="61">
        <v>136.80000000000001</v>
      </c>
      <c r="AT20" s="61">
        <v>138.30000000000001</v>
      </c>
      <c r="AU20" s="61">
        <v>140.1</v>
      </c>
      <c r="AV20" s="62">
        <v>127.7</v>
      </c>
      <c r="AX20" s="49" t="s">
        <v>98</v>
      </c>
      <c r="AZ20" s="60" t="s">
        <v>3</v>
      </c>
      <c r="BA20" s="61">
        <v>131.4</v>
      </c>
      <c r="BB20" s="61">
        <v>132.4</v>
      </c>
      <c r="BC20" s="61">
        <v>134</v>
      </c>
      <c r="BD20" s="62">
        <v>128.19999999999999</v>
      </c>
      <c r="BF20" s="49" t="s">
        <v>98</v>
      </c>
      <c r="BH20" s="60" t="s">
        <v>3</v>
      </c>
      <c r="BI20" s="61">
        <v>129.80000000000001</v>
      </c>
      <c r="BJ20" s="61">
        <v>130.80000000000001</v>
      </c>
      <c r="BK20" s="61">
        <v>131.80000000000001</v>
      </c>
      <c r="BL20" s="62">
        <v>127.6</v>
      </c>
      <c r="BN20" s="49" t="s">
        <v>98</v>
      </c>
      <c r="BP20" s="60" t="s">
        <v>3</v>
      </c>
      <c r="BQ20" s="61">
        <v>133.6</v>
      </c>
      <c r="BR20" s="61">
        <v>134.4</v>
      </c>
      <c r="BS20" s="61">
        <v>136.6</v>
      </c>
      <c r="BT20" s="62">
        <v>128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100.4</v>
      </c>
      <c r="F23" s="61">
        <v>100.5</v>
      </c>
      <c r="G23" s="61">
        <v>100.8</v>
      </c>
      <c r="H23" s="62">
        <v>99.8</v>
      </c>
      <c r="J23" s="49" t="s">
        <v>77</v>
      </c>
      <c r="L23" s="60" t="s">
        <v>78</v>
      </c>
      <c r="M23" s="61">
        <v>100.3</v>
      </c>
      <c r="N23" s="61">
        <v>100.4</v>
      </c>
      <c r="O23" s="61">
        <v>100.6</v>
      </c>
      <c r="P23" s="62">
        <v>99.6</v>
      </c>
      <c r="R23" s="49" t="s">
        <v>77</v>
      </c>
      <c r="T23" s="60" t="s">
        <v>78</v>
      </c>
      <c r="U23" s="61">
        <v>100</v>
      </c>
      <c r="V23" s="61">
        <v>100</v>
      </c>
      <c r="W23" s="61">
        <v>100.2</v>
      </c>
      <c r="X23" s="62">
        <v>99.6</v>
      </c>
      <c r="Z23" s="49" t="s">
        <v>77</v>
      </c>
      <c r="AB23" s="60" t="s">
        <v>78</v>
      </c>
      <c r="AC23" s="61">
        <v>100.2</v>
      </c>
      <c r="AD23" s="61">
        <v>100.3</v>
      </c>
      <c r="AE23" s="61">
        <v>100.5</v>
      </c>
      <c r="AF23" s="62">
        <v>99.7</v>
      </c>
      <c r="AH23" s="49" t="s">
        <v>77</v>
      </c>
      <c r="AJ23" s="60" t="s">
        <v>78</v>
      </c>
      <c r="AK23" s="61">
        <v>100.2</v>
      </c>
      <c r="AL23" s="61">
        <v>100.3</v>
      </c>
      <c r="AM23" s="61">
        <v>100.6</v>
      </c>
      <c r="AN23" s="62">
        <v>99.7</v>
      </c>
      <c r="AP23" s="49" t="s">
        <v>77</v>
      </c>
      <c r="AR23" s="60" t="s">
        <v>78</v>
      </c>
      <c r="AS23" s="61">
        <v>100</v>
      </c>
      <c r="AT23" s="61">
        <v>100.1</v>
      </c>
      <c r="AU23" s="61">
        <v>100.1</v>
      </c>
      <c r="AV23" s="62">
        <v>100.1</v>
      </c>
      <c r="AX23" s="49" t="s">
        <v>77</v>
      </c>
      <c r="AZ23" s="60" t="s">
        <v>78</v>
      </c>
      <c r="BA23" s="61">
        <v>100.2</v>
      </c>
      <c r="BB23" s="61">
        <v>100.3</v>
      </c>
      <c r="BC23" s="61">
        <v>100.5</v>
      </c>
      <c r="BD23" s="62">
        <v>99.7</v>
      </c>
      <c r="BF23" s="49" t="s">
        <v>77</v>
      </c>
      <c r="BH23" s="60" t="s">
        <v>78</v>
      </c>
      <c r="BI23" s="61">
        <v>100.4</v>
      </c>
      <c r="BJ23" s="61">
        <v>100.5</v>
      </c>
      <c r="BK23" s="61">
        <v>100.7</v>
      </c>
      <c r="BL23" s="62">
        <v>99.7</v>
      </c>
      <c r="BN23" s="49" t="s">
        <v>77</v>
      </c>
      <c r="BP23" s="60" t="s">
        <v>78</v>
      </c>
      <c r="BQ23" s="61">
        <v>100.2</v>
      </c>
      <c r="BR23" s="61">
        <v>100.3</v>
      </c>
      <c r="BS23" s="61">
        <v>100.5</v>
      </c>
      <c r="BT23" s="62">
        <v>99.7</v>
      </c>
    </row>
    <row r="24" spans="2:72" x14ac:dyDescent="0.2">
      <c r="B24" s="49"/>
      <c r="D24" s="60" t="s">
        <v>79</v>
      </c>
      <c r="E24" s="61">
        <v>100.3</v>
      </c>
      <c r="F24" s="61">
        <v>100.4</v>
      </c>
      <c r="G24" s="61">
        <v>100.5</v>
      </c>
      <c r="H24" s="62">
        <v>99.9</v>
      </c>
      <c r="J24" s="49"/>
      <c r="L24" s="60" t="s">
        <v>79</v>
      </c>
      <c r="M24" s="61">
        <v>100.2</v>
      </c>
      <c r="N24" s="61">
        <v>100.3</v>
      </c>
      <c r="O24" s="61">
        <v>100.4</v>
      </c>
      <c r="P24" s="62">
        <v>100</v>
      </c>
      <c r="R24" s="49"/>
      <c r="T24" s="60" t="s">
        <v>79</v>
      </c>
      <c r="U24" s="61">
        <v>99.9</v>
      </c>
      <c r="V24" s="61">
        <v>100</v>
      </c>
      <c r="W24" s="61">
        <v>100</v>
      </c>
      <c r="X24" s="62">
        <v>100</v>
      </c>
      <c r="Z24" s="49"/>
      <c r="AB24" s="60" t="s">
        <v>79</v>
      </c>
      <c r="AC24" s="61">
        <v>100.2</v>
      </c>
      <c r="AD24" s="61">
        <v>100.2</v>
      </c>
      <c r="AE24" s="61">
        <v>100.4</v>
      </c>
      <c r="AF24" s="62">
        <v>99.9</v>
      </c>
      <c r="AH24" s="49"/>
      <c r="AJ24" s="60" t="s">
        <v>79</v>
      </c>
      <c r="AK24" s="61">
        <v>100.1</v>
      </c>
      <c r="AL24" s="61">
        <v>100.2</v>
      </c>
      <c r="AM24" s="61">
        <v>100.3</v>
      </c>
      <c r="AN24" s="62">
        <v>99.9</v>
      </c>
      <c r="AP24" s="49"/>
      <c r="AR24" s="60" t="s">
        <v>79</v>
      </c>
      <c r="AS24" s="61">
        <v>100</v>
      </c>
      <c r="AT24" s="61">
        <v>100.1</v>
      </c>
      <c r="AU24" s="61">
        <v>100.1</v>
      </c>
      <c r="AV24" s="62">
        <v>100</v>
      </c>
      <c r="AX24" s="49"/>
      <c r="AZ24" s="60" t="s">
        <v>79</v>
      </c>
      <c r="BA24" s="61">
        <v>100.1</v>
      </c>
      <c r="BB24" s="61">
        <v>100.2</v>
      </c>
      <c r="BC24" s="61">
        <v>100.3</v>
      </c>
      <c r="BD24" s="62">
        <v>100</v>
      </c>
      <c r="BF24" s="49"/>
      <c r="BH24" s="60" t="s">
        <v>79</v>
      </c>
      <c r="BI24" s="61">
        <v>100.3</v>
      </c>
      <c r="BJ24" s="61">
        <v>100.3</v>
      </c>
      <c r="BK24" s="61">
        <v>100.5</v>
      </c>
      <c r="BL24" s="62">
        <v>99.9</v>
      </c>
      <c r="BN24" s="49"/>
      <c r="BP24" s="60" t="s">
        <v>79</v>
      </c>
      <c r="BQ24" s="61">
        <v>100.1</v>
      </c>
      <c r="BR24" s="61">
        <v>100.2</v>
      </c>
      <c r="BS24" s="61">
        <v>100.2</v>
      </c>
      <c r="BT24" s="62">
        <v>99.9</v>
      </c>
    </row>
    <row r="25" spans="2:72" x14ac:dyDescent="0.2">
      <c r="B25" s="49"/>
      <c r="D25" s="60" t="s">
        <v>80</v>
      </c>
      <c r="E25" s="61">
        <v>100.4</v>
      </c>
      <c r="F25" s="61">
        <v>100.4</v>
      </c>
      <c r="G25" s="61">
        <v>100.6</v>
      </c>
      <c r="H25" s="62">
        <v>99.9</v>
      </c>
      <c r="J25" s="49"/>
      <c r="L25" s="60" t="s">
        <v>80</v>
      </c>
      <c r="M25" s="61">
        <v>100.4</v>
      </c>
      <c r="N25" s="61">
        <v>100.4</v>
      </c>
      <c r="O25" s="61">
        <v>100.6</v>
      </c>
      <c r="P25" s="62">
        <v>100</v>
      </c>
      <c r="R25" s="49"/>
      <c r="T25" s="60" t="s">
        <v>80</v>
      </c>
      <c r="U25" s="61">
        <v>100.7</v>
      </c>
      <c r="V25" s="61">
        <v>100.7</v>
      </c>
      <c r="W25" s="61">
        <v>101.1</v>
      </c>
      <c r="X25" s="62">
        <v>100</v>
      </c>
      <c r="Z25" s="49"/>
      <c r="AB25" s="60" t="s">
        <v>80</v>
      </c>
      <c r="AC25" s="61">
        <v>100.3</v>
      </c>
      <c r="AD25" s="61">
        <v>100.3</v>
      </c>
      <c r="AE25" s="61">
        <v>100.5</v>
      </c>
      <c r="AF25" s="62">
        <v>99.9</v>
      </c>
      <c r="AH25" s="49"/>
      <c r="AJ25" s="60" t="s">
        <v>80</v>
      </c>
      <c r="AK25" s="61">
        <v>100.9</v>
      </c>
      <c r="AL25" s="61">
        <v>100.9</v>
      </c>
      <c r="AM25" s="61">
        <v>101.4</v>
      </c>
      <c r="AN25" s="62">
        <v>99.9</v>
      </c>
      <c r="AP25" s="49"/>
      <c r="AR25" s="60" t="s">
        <v>80</v>
      </c>
      <c r="AS25" s="61">
        <v>100.1</v>
      </c>
      <c r="AT25" s="61">
        <v>100.1</v>
      </c>
      <c r="AU25" s="61">
        <v>100.1</v>
      </c>
      <c r="AV25" s="62">
        <v>100</v>
      </c>
      <c r="AX25" s="49"/>
      <c r="AZ25" s="60" t="s">
        <v>80</v>
      </c>
      <c r="BA25" s="61">
        <v>100.6</v>
      </c>
      <c r="BB25" s="61">
        <v>100.6</v>
      </c>
      <c r="BC25" s="61">
        <v>100.9</v>
      </c>
      <c r="BD25" s="62">
        <v>100</v>
      </c>
      <c r="BF25" s="49"/>
      <c r="BH25" s="60" t="s">
        <v>80</v>
      </c>
      <c r="BI25" s="61">
        <v>100.4</v>
      </c>
      <c r="BJ25" s="61">
        <v>100.4</v>
      </c>
      <c r="BK25" s="61">
        <v>100.6</v>
      </c>
      <c r="BL25" s="62">
        <v>99.9</v>
      </c>
      <c r="BN25" s="49"/>
      <c r="BP25" s="60" t="s">
        <v>80</v>
      </c>
      <c r="BQ25" s="61">
        <v>100.8</v>
      </c>
      <c r="BR25" s="61">
        <v>100.9</v>
      </c>
      <c r="BS25" s="61">
        <v>101.2</v>
      </c>
      <c r="BT25" s="62">
        <v>99.9</v>
      </c>
    </row>
    <row r="26" spans="2:72" x14ac:dyDescent="0.2">
      <c r="B26" s="49"/>
      <c r="D26" s="60" t="s">
        <v>81</v>
      </c>
      <c r="E26" s="61">
        <v>100.4</v>
      </c>
      <c r="F26" s="61">
        <v>100.3</v>
      </c>
      <c r="G26" s="61">
        <v>100.4</v>
      </c>
      <c r="H26" s="62">
        <v>100.1</v>
      </c>
      <c r="J26" s="49"/>
      <c r="L26" s="60" t="s">
        <v>81</v>
      </c>
      <c r="M26" s="61">
        <v>100.4</v>
      </c>
      <c r="N26" s="61">
        <v>100.3</v>
      </c>
      <c r="O26" s="61">
        <v>100.4</v>
      </c>
      <c r="P26" s="62">
        <v>100.1</v>
      </c>
      <c r="R26" s="49"/>
      <c r="T26" s="60" t="s">
        <v>81</v>
      </c>
      <c r="U26" s="61">
        <v>100.6</v>
      </c>
      <c r="V26" s="61">
        <v>100.6</v>
      </c>
      <c r="W26" s="61">
        <v>100.8</v>
      </c>
      <c r="X26" s="62">
        <v>100.1</v>
      </c>
      <c r="Z26" s="49"/>
      <c r="AB26" s="60" t="s">
        <v>81</v>
      </c>
      <c r="AC26" s="61">
        <v>100.3</v>
      </c>
      <c r="AD26" s="61">
        <v>100.3</v>
      </c>
      <c r="AE26" s="61">
        <v>100.4</v>
      </c>
      <c r="AF26" s="62">
        <v>100</v>
      </c>
      <c r="AH26" s="49"/>
      <c r="AJ26" s="60" t="s">
        <v>81</v>
      </c>
      <c r="AK26" s="61">
        <v>100.7</v>
      </c>
      <c r="AL26" s="61">
        <v>100.7</v>
      </c>
      <c r="AM26" s="61">
        <v>101.1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100.5</v>
      </c>
      <c r="BB26" s="61">
        <v>100.5</v>
      </c>
      <c r="BC26" s="61">
        <v>100.7</v>
      </c>
      <c r="BD26" s="62">
        <v>100.1</v>
      </c>
      <c r="BF26" s="49"/>
      <c r="BH26" s="60" t="s">
        <v>81</v>
      </c>
      <c r="BI26" s="61">
        <v>100.3</v>
      </c>
      <c r="BJ26" s="61">
        <v>100.3</v>
      </c>
      <c r="BK26" s="61">
        <v>100.4</v>
      </c>
      <c r="BL26" s="62">
        <v>100.1</v>
      </c>
      <c r="BN26" s="49"/>
      <c r="BP26" s="60" t="s">
        <v>81</v>
      </c>
      <c r="BQ26" s="61">
        <v>100.7</v>
      </c>
      <c r="BR26" s="61">
        <v>100.7</v>
      </c>
      <c r="BS26" s="61">
        <v>100.9</v>
      </c>
      <c r="BT26" s="62">
        <v>100.1</v>
      </c>
    </row>
    <row r="27" spans="2:72" x14ac:dyDescent="0.2">
      <c r="B27" s="49"/>
      <c r="D27" s="60" t="s">
        <v>82</v>
      </c>
      <c r="E27" s="61">
        <v>100.4</v>
      </c>
      <c r="F27" s="61">
        <v>100.4</v>
      </c>
      <c r="G27" s="61">
        <v>100.4</v>
      </c>
      <c r="H27" s="62">
        <v>100.3</v>
      </c>
      <c r="J27" s="49"/>
      <c r="L27" s="60" t="s">
        <v>82</v>
      </c>
      <c r="M27" s="61">
        <v>100.3</v>
      </c>
      <c r="N27" s="61">
        <v>100.4</v>
      </c>
      <c r="O27" s="61">
        <v>100.4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100.3</v>
      </c>
      <c r="AD27" s="61">
        <v>100.3</v>
      </c>
      <c r="AE27" s="61">
        <v>100.3</v>
      </c>
      <c r="AF27" s="62">
        <v>100.1</v>
      </c>
      <c r="AH27" s="49"/>
      <c r="AJ27" s="60" t="s">
        <v>82</v>
      </c>
      <c r="AK27" s="61">
        <v>100.6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100.1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100.5</v>
      </c>
      <c r="BB27" s="61">
        <v>100.5</v>
      </c>
      <c r="BC27" s="61">
        <v>100.5</v>
      </c>
      <c r="BD27" s="62">
        <v>100.3</v>
      </c>
      <c r="BF27" s="49"/>
      <c r="BH27" s="60" t="s">
        <v>82</v>
      </c>
      <c r="BI27" s="61">
        <v>100.4</v>
      </c>
      <c r="BJ27" s="61">
        <v>100.4</v>
      </c>
      <c r="BK27" s="61">
        <v>100.4</v>
      </c>
      <c r="BL27" s="62">
        <v>100.3</v>
      </c>
      <c r="BN27" s="49"/>
      <c r="BP27" s="60" t="s">
        <v>82</v>
      </c>
      <c r="BQ27" s="61">
        <v>100.5</v>
      </c>
      <c r="BR27" s="61">
        <v>100.6</v>
      </c>
      <c r="BS27" s="61">
        <v>100.7</v>
      </c>
      <c r="BT27" s="62">
        <v>100.3</v>
      </c>
    </row>
    <row r="28" spans="2:72" x14ac:dyDescent="0.2">
      <c r="B28" s="49"/>
      <c r="D28" s="60" t="s">
        <v>83</v>
      </c>
      <c r="E28" s="61">
        <v>100.4</v>
      </c>
      <c r="F28" s="61">
        <v>100.4</v>
      </c>
      <c r="G28" s="61">
        <v>100.4</v>
      </c>
      <c r="H28" s="62">
        <v>100.3</v>
      </c>
      <c r="J28" s="49"/>
      <c r="L28" s="60" t="s">
        <v>83</v>
      </c>
      <c r="M28" s="61">
        <v>100.4</v>
      </c>
      <c r="N28" s="61">
        <v>100.3</v>
      </c>
      <c r="O28" s="61">
        <v>100.4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100.3</v>
      </c>
      <c r="AD28" s="61">
        <v>100.3</v>
      </c>
      <c r="AE28" s="61">
        <v>100.3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100.1</v>
      </c>
      <c r="AV28" s="62">
        <v>100.2</v>
      </c>
      <c r="AX28" s="49"/>
      <c r="AZ28" s="60" t="s">
        <v>83</v>
      </c>
      <c r="BA28" s="61">
        <v>100.5</v>
      </c>
      <c r="BB28" s="61">
        <v>100.5</v>
      </c>
      <c r="BC28" s="61">
        <v>100.5</v>
      </c>
      <c r="BD28" s="62">
        <v>100.3</v>
      </c>
      <c r="BF28" s="49"/>
      <c r="BH28" s="60" t="s">
        <v>83</v>
      </c>
      <c r="BI28" s="61">
        <v>100.4</v>
      </c>
      <c r="BJ28" s="61">
        <v>100.4</v>
      </c>
      <c r="BK28" s="61">
        <v>100.4</v>
      </c>
      <c r="BL28" s="62">
        <v>100.3</v>
      </c>
      <c r="BN28" s="49"/>
      <c r="BP28" s="60" t="s">
        <v>83</v>
      </c>
      <c r="BQ28" s="61">
        <v>100.6</v>
      </c>
      <c r="BR28" s="61">
        <v>100.6</v>
      </c>
      <c r="BS28" s="61">
        <v>100.6</v>
      </c>
      <c r="BT28" s="62">
        <v>100.3</v>
      </c>
    </row>
    <row r="29" spans="2:72" x14ac:dyDescent="0.2">
      <c r="B29" s="49"/>
      <c r="D29" s="60" t="s">
        <v>84</v>
      </c>
      <c r="E29" s="61">
        <v>100</v>
      </c>
      <c r="F29" s="61">
        <v>99.9</v>
      </c>
      <c r="G29" s="61">
        <v>99.9</v>
      </c>
      <c r="H29" s="62">
        <v>100.2</v>
      </c>
      <c r="J29" s="49"/>
      <c r="L29" s="60" t="s">
        <v>84</v>
      </c>
      <c r="M29" s="61">
        <v>100</v>
      </c>
      <c r="N29" s="61">
        <v>100</v>
      </c>
      <c r="O29" s="61">
        <v>99.9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</v>
      </c>
      <c r="AD29" s="61">
        <v>100</v>
      </c>
      <c r="AE29" s="61">
        <v>99.9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100.1</v>
      </c>
      <c r="AP29" s="49"/>
      <c r="AR29" s="60" t="s">
        <v>84</v>
      </c>
      <c r="AS29" s="61">
        <v>100</v>
      </c>
      <c r="AT29" s="61">
        <v>99.9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100.4</v>
      </c>
      <c r="BT29" s="62">
        <v>100.1</v>
      </c>
    </row>
    <row r="30" spans="2:72" x14ac:dyDescent="0.2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99.8</v>
      </c>
      <c r="P30" s="62">
        <v>99.9</v>
      </c>
      <c r="R30" s="49"/>
      <c r="T30" s="60" t="s">
        <v>85</v>
      </c>
      <c r="U30" s="61">
        <v>99.9</v>
      </c>
      <c r="V30" s="61">
        <v>99.9</v>
      </c>
      <c r="W30" s="61">
        <v>99.9</v>
      </c>
      <c r="X30" s="62">
        <v>99.9</v>
      </c>
      <c r="Z30" s="49"/>
      <c r="AB30" s="60" t="s">
        <v>85</v>
      </c>
      <c r="AC30" s="61">
        <v>99.9</v>
      </c>
      <c r="AD30" s="61">
        <v>99.8</v>
      </c>
      <c r="AE30" s="61">
        <v>99.8</v>
      </c>
      <c r="AF30" s="62">
        <v>99.9</v>
      </c>
      <c r="AH30" s="49"/>
      <c r="AJ30" s="60" t="s">
        <v>85</v>
      </c>
      <c r="AK30" s="61">
        <v>99.9</v>
      </c>
      <c r="AL30" s="61">
        <v>99.8</v>
      </c>
      <c r="AM30" s="61">
        <v>99.8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99.9</v>
      </c>
      <c r="BB30" s="61">
        <v>99.8</v>
      </c>
      <c r="BC30" s="61">
        <v>99.8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99.9</v>
      </c>
      <c r="BR30" s="61">
        <v>99.9</v>
      </c>
      <c r="BS30" s="61">
        <v>99.8</v>
      </c>
      <c r="BT30" s="62">
        <v>99.9</v>
      </c>
    </row>
    <row r="31" spans="2:72" x14ac:dyDescent="0.2">
      <c r="B31" s="49"/>
      <c r="D31" s="60" t="s">
        <v>86</v>
      </c>
      <c r="E31" s="61">
        <v>99.8</v>
      </c>
      <c r="F31" s="61">
        <v>99.8</v>
      </c>
      <c r="G31" s="61">
        <v>99.7</v>
      </c>
      <c r="H31" s="62">
        <v>100.1</v>
      </c>
      <c r="J31" s="49"/>
      <c r="L31" s="60" t="s">
        <v>86</v>
      </c>
      <c r="M31" s="61">
        <v>99.9</v>
      </c>
      <c r="N31" s="61">
        <v>99.8</v>
      </c>
      <c r="O31" s="61">
        <v>99.7</v>
      </c>
      <c r="P31" s="62">
        <v>100.2</v>
      </c>
      <c r="R31" s="49"/>
      <c r="T31" s="60" t="s">
        <v>86</v>
      </c>
      <c r="U31" s="61">
        <v>99.8</v>
      </c>
      <c r="V31" s="61">
        <v>99.8</v>
      </c>
      <c r="W31" s="61">
        <v>99.5</v>
      </c>
      <c r="X31" s="62">
        <v>100.2</v>
      </c>
      <c r="Z31" s="49"/>
      <c r="AB31" s="60" t="s">
        <v>86</v>
      </c>
      <c r="AC31" s="61">
        <v>99.9</v>
      </c>
      <c r="AD31" s="61">
        <v>99.9</v>
      </c>
      <c r="AE31" s="61">
        <v>99.8</v>
      </c>
      <c r="AF31" s="62">
        <v>100.2</v>
      </c>
      <c r="AH31" s="49"/>
      <c r="AJ31" s="60" t="s">
        <v>86</v>
      </c>
      <c r="AK31" s="61">
        <v>99.6</v>
      </c>
      <c r="AL31" s="61">
        <v>99.6</v>
      </c>
      <c r="AM31" s="61">
        <v>99.3</v>
      </c>
      <c r="AN31" s="62">
        <v>100.2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99.8</v>
      </c>
      <c r="BB31" s="61">
        <v>99.8</v>
      </c>
      <c r="BC31" s="61">
        <v>99.6</v>
      </c>
      <c r="BD31" s="62">
        <v>100.2</v>
      </c>
      <c r="BF31" s="49"/>
      <c r="BH31" s="60" t="s">
        <v>86</v>
      </c>
      <c r="BI31" s="61">
        <v>99.8</v>
      </c>
      <c r="BJ31" s="61">
        <v>99.8</v>
      </c>
      <c r="BK31" s="61">
        <v>99.7</v>
      </c>
      <c r="BL31" s="62">
        <v>100.1</v>
      </c>
      <c r="BN31" s="49"/>
      <c r="BP31" s="60" t="s">
        <v>86</v>
      </c>
      <c r="BQ31" s="61">
        <v>99.6</v>
      </c>
      <c r="BR31" s="61">
        <v>99.6</v>
      </c>
      <c r="BS31" s="61">
        <v>99.4</v>
      </c>
      <c r="BT31" s="62">
        <v>100.2</v>
      </c>
    </row>
    <row r="32" spans="2:72" x14ac:dyDescent="0.2">
      <c r="B32" s="49"/>
      <c r="D32" s="60" t="s">
        <v>87</v>
      </c>
      <c r="E32" s="61">
        <v>99.6</v>
      </c>
      <c r="F32" s="61">
        <v>99.5</v>
      </c>
      <c r="G32" s="61">
        <v>99.4</v>
      </c>
      <c r="H32" s="62">
        <v>99.9</v>
      </c>
      <c r="J32" s="49"/>
      <c r="L32" s="60" t="s">
        <v>87</v>
      </c>
      <c r="M32" s="61">
        <v>99.6</v>
      </c>
      <c r="N32" s="61">
        <v>99.6</v>
      </c>
      <c r="O32" s="61">
        <v>99.4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99.2</v>
      </c>
      <c r="X32" s="62">
        <v>100</v>
      </c>
      <c r="Z32" s="49"/>
      <c r="AB32" s="60" t="s">
        <v>87</v>
      </c>
      <c r="AC32" s="61">
        <v>99.7</v>
      </c>
      <c r="AD32" s="61">
        <v>99.7</v>
      </c>
      <c r="AE32" s="61">
        <v>99.6</v>
      </c>
      <c r="AF32" s="62">
        <v>100.1</v>
      </c>
      <c r="AH32" s="49"/>
      <c r="AJ32" s="60" t="s">
        <v>87</v>
      </c>
      <c r="AK32" s="61">
        <v>99.2</v>
      </c>
      <c r="AL32" s="61">
        <v>99.2</v>
      </c>
      <c r="AM32" s="61">
        <v>98.8</v>
      </c>
      <c r="AN32" s="62">
        <v>100</v>
      </c>
      <c r="AP32" s="49"/>
      <c r="AR32" s="60" t="s">
        <v>87</v>
      </c>
      <c r="AS32" s="61">
        <v>99.9</v>
      </c>
      <c r="AT32" s="61">
        <v>99.9</v>
      </c>
      <c r="AU32" s="61">
        <v>99.9</v>
      </c>
      <c r="AV32" s="62">
        <v>99.9</v>
      </c>
      <c r="AX32" s="49"/>
      <c r="AZ32" s="60" t="s">
        <v>87</v>
      </c>
      <c r="BA32" s="61">
        <v>99.5</v>
      </c>
      <c r="BB32" s="61">
        <v>99.5</v>
      </c>
      <c r="BC32" s="61">
        <v>99.3</v>
      </c>
      <c r="BD32" s="62">
        <v>99.9</v>
      </c>
      <c r="BF32" s="49"/>
      <c r="BH32" s="60" t="s">
        <v>87</v>
      </c>
      <c r="BI32" s="61">
        <v>99.6</v>
      </c>
      <c r="BJ32" s="61">
        <v>99.6</v>
      </c>
      <c r="BK32" s="61">
        <v>99.5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</v>
      </c>
      <c r="BT32" s="62">
        <v>100</v>
      </c>
    </row>
    <row r="33" spans="2:72" x14ac:dyDescent="0.2">
      <c r="B33" s="49"/>
      <c r="D33" s="60" t="s">
        <v>88</v>
      </c>
      <c r="E33" s="61">
        <v>99.4</v>
      </c>
      <c r="F33" s="61">
        <v>99.3</v>
      </c>
      <c r="G33" s="61">
        <v>99.2</v>
      </c>
      <c r="H33" s="62">
        <v>99.8</v>
      </c>
      <c r="J33" s="49"/>
      <c r="L33" s="60" t="s">
        <v>88</v>
      </c>
      <c r="M33" s="61">
        <v>99.5</v>
      </c>
      <c r="N33" s="61">
        <v>99.5</v>
      </c>
      <c r="O33" s="61">
        <v>99.3</v>
      </c>
      <c r="P33" s="62">
        <v>100</v>
      </c>
      <c r="R33" s="49"/>
      <c r="T33" s="60" t="s">
        <v>88</v>
      </c>
      <c r="U33" s="61">
        <v>99.4</v>
      </c>
      <c r="V33" s="61">
        <v>99.4</v>
      </c>
      <c r="W33" s="61">
        <v>99.1</v>
      </c>
      <c r="X33" s="62">
        <v>99.9</v>
      </c>
      <c r="Z33" s="49"/>
      <c r="AB33" s="60" t="s">
        <v>88</v>
      </c>
      <c r="AC33" s="61">
        <v>99.6</v>
      </c>
      <c r="AD33" s="61">
        <v>99.6</v>
      </c>
      <c r="AE33" s="61">
        <v>99.4</v>
      </c>
      <c r="AF33" s="62">
        <v>100</v>
      </c>
      <c r="AH33" s="49"/>
      <c r="AJ33" s="60" t="s">
        <v>88</v>
      </c>
      <c r="AK33" s="61">
        <v>99.2</v>
      </c>
      <c r="AL33" s="61">
        <v>99.1</v>
      </c>
      <c r="AM33" s="61">
        <v>98.7</v>
      </c>
      <c r="AN33" s="62">
        <v>100</v>
      </c>
      <c r="AP33" s="49"/>
      <c r="AR33" s="60" t="s">
        <v>88</v>
      </c>
      <c r="AS33" s="61">
        <v>99.9</v>
      </c>
      <c r="AT33" s="61">
        <v>99.9</v>
      </c>
      <c r="AU33" s="61">
        <v>100</v>
      </c>
      <c r="AV33" s="62">
        <v>99.9</v>
      </c>
      <c r="AX33" s="49"/>
      <c r="AZ33" s="60" t="s">
        <v>88</v>
      </c>
      <c r="BA33" s="61">
        <v>99.4</v>
      </c>
      <c r="BB33" s="61">
        <v>99.3</v>
      </c>
      <c r="BC33" s="61">
        <v>99.1</v>
      </c>
      <c r="BD33" s="62">
        <v>99.9</v>
      </c>
      <c r="BF33" s="49"/>
      <c r="BH33" s="60" t="s">
        <v>88</v>
      </c>
      <c r="BI33" s="61">
        <v>99.4</v>
      </c>
      <c r="BJ33" s="61">
        <v>99.4</v>
      </c>
      <c r="BK33" s="61">
        <v>99.2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98.9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99.2</v>
      </c>
      <c r="F34" s="66">
        <v>99.1</v>
      </c>
      <c r="G34" s="66">
        <v>99</v>
      </c>
      <c r="H34" s="67">
        <v>99.7</v>
      </c>
      <c r="J34" s="63"/>
      <c r="K34" s="64"/>
      <c r="L34" s="65" t="s">
        <v>89</v>
      </c>
      <c r="M34" s="66">
        <v>99.2</v>
      </c>
      <c r="N34" s="66">
        <v>99.2</v>
      </c>
      <c r="O34" s="66">
        <v>99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98.6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99.1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98.6</v>
      </c>
      <c r="AM34" s="66">
        <v>98.1</v>
      </c>
      <c r="AN34" s="67">
        <v>99.7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</v>
      </c>
      <c r="BB34" s="66">
        <v>99</v>
      </c>
      <c r="BC34" s="66">
        <v>98.7</v>
      </c>
      <c r="BD34" s="67">
        <v>99.7</v>
      </c>
      <c r="BF34" s="63"/>
      <c r="BG34" s="64"/>
      <c r="BH34" s="65" t="s">
        <v>89</v>
      </c>
      <c r="BI34" s="66">
        <v>99.2</v>
      </c>
      <c r="BJ34" s="66">
        <v>99.2</v>
      </c>
      <c r="BK34" s="66">
        <v>99</v>
      </c>
      <c r="BL34" s="67">
        <v>99.7</v>
      </c>
      <c r="BN34" s="63"/>
      <c r="BO34" s="64"/>
      <c r="BP34" s="65" t="s">
        <v>89</v>
      </c>
      <c r="BQ34" s="66">
        <v>98.7</v>
      </c>
      <c r="BR34" s="66">
        <v>98.7</v>
      </c>
      <c r="BS34" s="66">
        <v>98.3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99.1</v>
      </c>
      <c r="F35" s="61">
        <v>99.1</v>
      </c>
      <c r="G35" s="61">
        <v>98.9</v>
      </c>
      <c r="H35" s="62">
        <v>99.5</v>
      </c>
      <c r="J35" s="49" t="s">
        <v>90</v>
      </c>
      <c r="L35" s="60" t="s">
        <v>78</v>
      </c>
      <c r="M35" s="61">
        <v>99.2</v>
      </c>
      <c r="N35" s="61">
        <v>99.2</v>
      </c>
      <c r="O35" s="61">
        <v>99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98.9</v>
      </c>
      <c r="W35" s="61">
        <v>98.6</v>
      </c>
      <c r="X35" s="62">
        <v>99.7</v>
      </c>
      <c r="Z35" s="49" t="s">
        <v>90</v>
      </c>
      <c r="AB35" s="60" t="s">
        <v>78</v>
      </c>
      <c r="AC35" s="61">
        <v>99.3</v>
      </c>
      <c r="AD35" s="61">
        <v>99.3</v>
      </c>
      <c r="AE35" s="61">
        <v>99.1</v>
      </c>
      <c r="AF35" s="62">
        <v>99.8</v>
      </c>
      <c r="AH35" s="49" t="s">
        <v>90</v>
      </c>
      <c r="AJ35" s="60" t="s">
        <v>78</v>
      </c>
      <c r="AK35" s="61">
        <v>98.6</v>
      </c>
      <c r="AL35" s="61">
        <v>98.6</v>
      </c>
      <c r="AM35" s="61">
        <v>98.1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</v>
      </c>
      <c r="BB35" s="61">
        <v>98.9</v>
      </c>
      <c r="BC35" s="61">
        <v>98.7</v>
      </c>
      <c r="BD35" s="62">
        <v>99.6</v>
      </c>
      <c r="BF35" s="49" t="s">
        <v>90</v>
      </c>
      <c r="BH35" s="60" t="s">
        <v>78</v>
      </c>
      <c r="BI35" s="61">
        <v>99.1</v>
      </c>
      <c r="BJ35" s="61">
        <v>99.1</v>
      </c>
      <c r="BK35" s="61">
        <v>99</v>
      </c>
      <c r="BL35" s="62">
        <v>99.6</v>
      </c>
      <c r="BN35" s="49" t="s">
        <v>90</v>
      </c>
      <c r="BP35" s="60" t="s">
        <v>78</v>
      </c>
      <c r="BQ35" s="61">
        <v>98.7</v>
      </c>
      <c r="BR35" s="61">
        <v>98.7</v>
      </c>
      <c r="BS35" s="61">
        <v>98.3</v>
      </c>
      <c r="BT35" s="62">
        <v>99.6</v>
      </c>
    </row>
    <row r="36" spans="2:72" x14ac:dyDescent="0.2">
      <c r="B36" s="49"/>
      <c r="D36" s="60" t="s">
        <v>79</v>
      </c>
      <c r="E36" s="61">
        <v>99.1</v>
      </c>
      <c r="F36" s="61">
        <v>99.1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99.4</v>
      </c>
      <c r="AD36" s="61">
        <v>99.4</v>
      </c>
      <c r="AE36" s="61">
        <v>99</v>
      </c>
      <c r="AF36" s="62">
        <v>100.1</v>
      </c>
      <c r="AH36" s="49"/>
      <c r="AJ36" s="60" t="s">
        <v>79</v>
      </c>
      <c r="AK36" s="61">
        <v>98.7</v>
      </c>
      <c r="AL36" s="61">
        <v>98.7</v>
      </c>
      <c r="AM36" s="61">
        <v>98</v>
      </c>
      <c r="AN36" s="62">
        <v>100.1</v>
      </c>
      <c r="AP36" s="49"/>
      <c r="AR36" s="60" t="s">
        <v>79</v>
      </c>
      <c r="AS36" s="61">
        <v>99.8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</v>
      </c>
      <c r="BB36" s="61">
        <v>99</v>
      </c>
      <c r="BC36" s="61">
        <v>98.6</v>
      </c>
      <c r="BD36" s="62">
        <v>100</v>
      </c>
      <c r="BF36" s="49"/>
      <c r="BH36" s="60" t="s">
        <v>79</v>
      </c>
      <c r="BI36" s="61">
        <v>99.1</v>
      </c>
      <c r="BJ36" s="61">
        <v>99.1</v>
      </c>
      <c r="BK36" s="61">
        <v>98.9</v>
      </c>
      <c r="BL36" s="62">
        <v>99.9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100.1</v>
      </c>
    </row>
    <row r="37" spans="2:72" x14ac:dyDescent="0.2">
      <c r="B37" s="49"/>
      <c r="D37" s="60" t="s">
        <v>80</v>
      </c>
      <c r="E37" s="61">
        <v>99</v>
      </c>
      <c r="F37" s="61">
        <v>98.9</v>
      </c>
      <c r="G37" s="61">
        <v>98.7</v>
      </c>
      <c r="H37" s="62">
        <v>99.6</v>
      </c>
      <c r="J37" s="49"/>
      <c r="L37" s="60" t="s">
        <v>80</v>
      </c>
      <c r="M37" s="61">
        <v>99.2</v>
      </c>
      <c r="N37" s="61">
        <v>99.1</v>
      </c>
      <c r="O37" s="61">
        <v>98.7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99.3</v>
      </c>
      <c r="AD37" s="61">
        <v>99.2</v>
      </c>
      <c r="AE37" s="61">
        <v>98.9</v>
      </c>
      <c r="AF37" s="62">
        <v>100</v>
      </c>
      <c r="AH37" s="49"/>
      <c r="AJ37" s="60" t="s">
        <v>80</v>
      </c>
      <c r="AK37" s="61">
        <v>98.6</v>
      </c>
      <c r="AL37" s="61">
        <v>98.4</v>
      </c>
      <c r="AM37" s="61">
        <v>97.7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99.8</v>
      </c>
      <c r="AV37" s="62">
        <v>99.6</v>
      </c>
      <c r="AX37" s="49"/>
      <c r="AZ37" s="60" t="s">
        <v>80</v>
      </c>
      <c r="BA37" s="61">
        <v>98.9</v>
      </c>
      <c r="BB37" s="61">
        <v>98.8</v>
      </c>
      <c r="BC37" s="61">
        <v>98.4</v>
      </c>
      <c r="BD37" s="62">
        <v>99.9</v>
      </c>
      <c r="BF37" s="49"/>
      <c r="BH37" s="60" t="s">
        <v>80</v>
      </c>
      <c r="BI37" s="61">
        <v>99.1</v>
      </c>
      <c r="BJ37" s="61">
        <v>98.9</v>
      </c>
      <c r="BK37" s="61">
        <v>98.7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99.9</v>
      </c>
    </row>
    <row r="38" spans="2:72" x14ac:dyDescent="0.2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98.6</v>
      </c>
      <c r="P38" s="62">
        <v>100</v>
      </c>
      <c r="R38" s="49"/>
      <c r="T38" s="60" t="s">
        <v>81</v>
      </c>
      <c r="U38" s="61">
        <v>98.7</v>
      </c>
      <c r="V38" s="61">
        <v>98.6</v>
      </c>
      <c r="W38" s="61">
        <v>98</v>
      </c>
      <c r="X38" s="62">
        <v>100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100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99.6</v>
      </c>
      <c r="AX38" s="49"/>
      <c r="AZ38" s="60" t="s">
        <v>81</v>
      </c>
      <c r="BA38" s="61">
        <v>98.8</v>
      </c>
      <c r="BB38" s="61">
        <v>98.7</v>
      </c>
      <c r="BC38" s="61">
        <v>98.2</v>
      </c>
      <c r="BD38" s="62">
        <v>99.8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97.7</v>
      </c>
      <c r="BT38" s="62">
        <v>99.9</v>
      </c>
    </row>
    <row r="39" spans="2:72" x14ac:dyDescent="0.2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100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100</v>
      </c>
      <c r="AH39" s="49"/>
      <c r="AJ39" s="60" t="s">
        <v>82</v>
      </c>
      <c r="AK39" s="61">
        <v>98.4</v>
      </c>
      <c r="AL39" s="61">
        <v>98.4</v>
      </c>
      <c r="AM39" s="61">
        <v>97.6</v>
      </c>
      <c r="AN39" s="62">
        <v>100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</v>
      </c>
      <c r="BB39" s="61">
        <v>98.9</v>
      </c>
      <c r="BC39" s="61">
        <v>98.6</v>
      </c>
      <c r="BD39" s="62">
        <v>99.9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99.7</v>
      </c>
      <c r="BN39" s="49"/>
      <c r="BP39" s="60" t="s">
        <v>82</v>
      </c>
      <c r="BQ39" s="61">
        <v>98.5</v>
      </c>
      <c r="BR39" s="61">
        <v>98.4</v>
      </c>
      <c r="BS39" s="61">
        <v>97.9</v>
      </c>
      <c r="BT39" s="62">
        <v>99.9</v>
      </c>
    </row>
    <row r="40" spans="2:72" x14ac:dyDescent="0.2">
      <c r="B40" s="49"/>
      <c r="D40" s="60" t="s">
        <v>83</v>
      </c>
      <c r="E40" s="61">
        <v>99.3</v>
      </c>
      <c r="F40" s="61">
        <v>99.3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99.4</v>
      </c>
      <c r="O40" s="61">
        <v>99.1</v>
      </c>
      <c r="P40" s="62">
        <v>99.9</v>
      </c>
      <c r="R40" s="49"/>
      <c r="T40" s="60" t="s">
        <v>83</v>
      </c>
      <c r="U40" s="61">
        <v>98.8</v>
      </c>
      <c r="V40" s="61">
        <v>98.7</v>
      </c>
      <c r="W40" s="61">
        <v>98.2</v>
      </c>
      <c r="X40" s="62">
        <v>99.9</v>
      </c>
      <c r="Z40" s="49"/>
      <c r="AB40" s="60" t="s">
        <v>83</v>
      </c>
      <c r="AC40" s="61">
        <v>99.5</v>
      </c>
      <c r="AD40" s="61">
        <v>99.4</v>
      </c>
      <c r="AE40" s="61">
        <v>99.2</v>
      </c>
      <c r="AF40" s="62">
        <v>99.9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</v>
      </c>
      <c r="BB40" s="61">
        <v>98.9</v>
      </c>
      <c r="BC40" s="61">
        <v>98.7</v>
      </c>
      <c r="BD40" s="62">
        <v>99.7</v>
      </c>
      <c r="BF40" s="49"/>
      <c r="BH40" s="60" t="s">
        <v>83</v>
      </c>
      <c r="BI40" s="61">
        <v>99.3</v>
      </c>
      <c r="BJ40" s="61">
        <v>99.3</v>
      </c>
      <c r="BK40" s="61">
        <v>99.2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99.8</v>
      </c>
    </row>
    <row r="41" spans="2:72" x14ac:dyDescent="0.2">
      <c r="B41" s="49"/>
      <c r="D41" s="60" t="s">
        <v>84</v>
      </c>
      <c r="E41" s="61">
        <v>99.3</v>
      </c>
      <c r="F41" s="61">
        <v>99.3</v>
      </c>
      <c r="G41" s="61">
        <v>99.2</v>
      </c>
      <c r="H41" s="62">
        <v>99.5</v>
      </c>
      <c r="J41" s="49"/>
      <c r="L41" s="60" t="s">
        <v>84</v>
      </c>
      <c r="M41" s="61">
        <v>99.4</v>
      </c>
      <c r="N41" s="61">
        <v>99.3</v>
      </c>
      <c r="O41" s="61">
        <v>99.1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98.2</v>
      </c>
      <c r="X41" s="62">
        <v>99.9</v>
      </c>
      <c r="Z41" s="49"/>
      <c r="AB41" s="60" t="s">
        <v>84</v>
      </c>
      <c r="AC41" s="61">
        <v>99.4</v>
      </c>
      <c r="AD41" s="61">
        <v>99.4</v>
      </c>
      <c r="AE41" s="61">
        <v>99.2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</v>
      </c>
      <c r="BB41" s="61">
        <v>98.9</v>
      </c>
      <c r="BC41" s="61">
        <v>98.6</v>
      </c>
      <c r="BD41" s="62">
        <v>99.7</v>
      </c>
      <c r="BF41" s="49"/>
      <c r="BH41" s="60" t="s">
        <v>84</v>
      </c>
      <c r="BI41" s="61">
        <v>99.3</v>
      </c>
      <c r="BJ41" s="61">
        <v>99.3</v>
      </c>
      <c r="BK41" s="61">
        <v>99.2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2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99.9</v>
      </c>
      <c r="R42" s="49"/>
      <c r="T42" s="60" t="s">
        <v>85</v>
      </c>
      <c r="U42" s="61">
        <v>98.4</v>
      </c>
      <c r="V42" s="61">
        <v>98.3</v>
      </c>
      <c r="W42" s="61">
        <v>97.6</v>
      </c>
      <c r="X42" s="62">
        <v>99.9</v>
      </c>
      <c r="Z42" s="49"/>
      <c r="AB42" s="60" t="s">
        <v>85</v>
      </c>
      <c r="AC42" s="61">
        <v>99.3</v>
      </c>
      <c r="AD42" s="61">
        <v>99.2</v>
      </c>
      <c r="AE42" s="61">
        <v>98.9</v>
      </c>
      <c r="AF42" s="62">
        <v>99.9</v>
      </c>
      <c r="AH42" s="49"/>
      <c r="AJ42" s="60" t="s">
        <v>85</v>
      </c>
      <c r="AK42" s="61">
        <v>98.1</v>
      </c>
      <c r="AL42" s="61">
        <v>98</v>
      </c>
      <c r="AM42" s="61">
        <v>97</v>
      </c>
      <c r="AN42" s="62">
        <v>100</v>
      </c>
      <c r="AP42" s="49"/>
      <c r="AR42" s="60" t="s">
        <v>85</v>
      </c>
      <c r="AS42" s="61">
        <v>99.6</v>
      </c>
      <c r="AT42" s="61">
        <v>99.6</v>
      </c>
      <c r="AU42" s="61">
        <v>99.6</v>
      </c>
      <c r="AV42" s="62">
        <v>99.5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99.7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97.3</v>
      </c>
      <c r="BT42" s="62">
        <v>99.8</v>
      </c>
    </row>
    <row r="43" spans="2:72" x14ac:dyDescent="0.2">
      <c r="B43" s="49"/>
      <c r="D43" s="60" t="s">
        <v>86</v>
      </c>
      <c r="E43" s="61">
        <v>99.3</v>
      </c>
      <c r="F43" s="61">
        <v>99.2</v>
      </c>
      <c r="G43" s="61">
        <v>99.1</v>
      </c>
      <c r="H43" s="62">
        <v>99.6</v>
      </c>
      <c r="J43" s="49"/>
      <c r="L43" s="60" t="s">
        <v>86</v>
      </c>
      <c r="M43" s="61">
        <v>99.4</v>
      </c>
      <c r="N43" s="61">
        <v>99.3</v>
      </c>
      <c r="O43" s="61">
        <v>98.9</v>
      </c>
      <c r="P43" s="62">
        <v>100.3</v>
      </c>
      <c r="R43" s="49"/>
      <c r="T43" s="60" t="s">
        <v>86</v>
      </c>
      <c r="U43" s="61">
        <v>98.5</v>
      </c>
      <c r="V43" s="61">
        <v>98.4</v>
      </c>
      <c r="W43" s="61">
        <v>97.5</v>
      </c>
      <c r="X43" s="62">
        <v>100.2</v>
      </c>
      <c r="Z43" s="49"/>
      <c r="AB43" s="60" t="s">
        <v>86</v>
      </c>
      <c r="AC43" s="61">
        <v>99.4</v>
      </c>
      <c r="AD43" s="61">
        <v>99.4</v>
      </c>
      <c r="AE43" s="61">
        <v>99</v>
      </c>
      <c r="AF43" s="62">
        <v>100.3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100.2</v>
      </c>
      <c r="AP43" s="49"/>
      <c r="AR43" s="60" t="s">
        <v>86</v>
      </c>
      <c r="AS43" s="61">
        <v>99.8</v>
      </c>
      <c r="AT43" s="61">
        <v>99.7</v>
      </c>
      <c r="AU43" s="61">
        <v>99.6</v>
      </c>
      <c r="AV43" s="62">
        <v>100.1</v>
      </c>
      <c r="AX43" s="49"/>
      <c r="AZ43" s="60" t="s">
        <v>86</v>
      </c>
      <c r="BA43" s="61">
        <v>98.8</v>
      </c>
      <c r="BB43" s="61">
        <v>98.7</v>
      </c>
      <c r="BC43" s="61">
        <v>98.2</v>
      </c>
      <c r="BD43" s="62">
        <v>100</v>
      </c>
      <c r="BF43" s="49"/>
      <c r="BH43" s="60" t="s">
        <v>86</v>
      </c>
      <c r="BI43" s="61">
        <v>99.3</v>
      </c>
      <c r="BJ43" s="61">
        <v>99.2</v>
      </c>
      <c r="BK43" s="61">
        <v>99</v>
      </c>
      <c r="BL43" s="62">
        <v>99.7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100.1</v>
      </c>
    </row>
    <row r="44" spans="2:72" x14ac:dyDescent="0.2">
      <c r="B44" s="49"/>
      <c r="D44" s="60" t="s">
        <v>87</v>
      </c>
      <c r="E44" s="61">
        <v>99.2</v>
      </c>
      <c r="F44" s="61">
        <v>99.1</v>
      </c>
      <c r="G44" s="61">
        <v>99</v>
      </c>
      <c r="H44" s="62">
        <v>99.5</v>
      </c>
      <c r="J44" s="49"/>
      <c r="L44" s="60" t="s">
        <v>87</v>
      </c>
      <c r="M44" s="61">
        <v>99.3</v>
      </c>
      <c r="N44" s="61">
        <v>99.2</v>
      </c>
      <c r="O44" s="61">
        <v>98.9</v>
      </c>
      <c r="P44" s="62">
        <v>100.2</v>
      </c>
      <c r="R44" s="49"/>
      <c r="T44" s="60" t="s">
        <v>87</v>
      </c>
      <c r="U44" s="61">
        <v>98.4</v>
      </c>
      <c r="V44" s="61">
        <v>98.3</v>
      </c>
      <c r="W44" s="61">
        <v>97.5</v>
      </c>
      <c r="X44" s="62">
        <v>100.1</v>
      </c>
      <c r="Z44" s="49"/>
      <c r="AB44" s="60" t="s">
        <v>87</v>
      </c>
      <c r="AC44" s="61">
        <v>99.4</v>
      </c>
      <c r="AD44" s="61">
        <v>99.3</v>
      </c>
      <c r="AE44" s="61">
        <v>98.9</v>
      </c>
      <c r="AF44" s="62">
        <v>100.3</v>
      </c>
      <c r="AH44" s="49"/>
      <c r="AJ44" s="60" t="s">
        <v>87</v>
      </c>
      <c r="AK44" s="61">
        <v>98.1</v>
      </c>
      <c r="AL44" s="61">
        <v>97.9</v>
      </c>
      <c r="AM44" s="61">
        <v>96.9</v>
      </c>
      <c r="AN44" s="62">
        <v>100.2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98.6</v>
      </c>
      <c r="BC44" s="61">
        <v>98.1</v>
      </c>
      <c r="BD44" s="62">
        <v>99.9</v>
      </c>
      <c r="BF44" s="49"/>
      <c r="BH44" s="60" t="s">
        <v>87</v>
      </c>
      <c r="BI44" s="61">
        <v>99.2</v>
      </c>
      <c r="BJ44" s="61">
        <v>99.1</v>
      </c>
      <c r="BK44" s="61">
        <v>99</v>
      </c>
      <c r="BL44" s="62">
        <v>99.6</v>
      </c>
      <c r="BN44" s="49"/>
      <c r="BP44" s="60" t="s">
        <v>87</v>
      </c>
      <c r="BQ44" s="61">
        <v>98.1</v>
      </c>
      <c r="BR44" s="61">
        <v>97.9</v>
      </c>
      <c r="BS44" s="61">
        <v>97.2</v>
      </c>
      <c r="BT44" s="62">
        <v>100</v>
      </c>
    </row>
    <row r="45" spans="2:72" x14ac:dyDescent="0.2">
      <c r="B45" s="49"/>
      <c r="D45" s="60" t="s">
        <v>88</v>
      </c>
      <c r="E45" s="61">
        <v>99.3</v>
      </c>
      <c r="F45" s="61">
        <v>99.2</v>
      </c>
      <c r="G45" s="61">
        <v>99</v>
      </c>
      <c r="H45" s="62">
        <v>99.6</v>
      </c>
      <c r="J45" s="49"/>
      <c r="L45" s="60" t="s">
        <v>88</v>
      </c>
      <c r="M45" s="61">
        <v>99.4</v>
      </c>
      <c r="N45" s="61">
        <v>99.3</v>
      </c>
      <c r="O45" s="61">
        <v>98.9</v>
      </c>
      <c r="P45" s="62">
        <v>100.3</v>
      </c>
      <c r="R45" s="49"/>
      <c r="T45" s="60" t="s">
        <v>88</v>
      </c>
      <c r="U45" s="61">
        <v>98.5</v>
      </c>
      <c r="V45" s="61">
        <v>98.3</v>
      </c>
      <c r="W45" s="61">
        <v>97.5</v>
      </c>
      <c r="X45" s="62">
        <v>100.2</v>
      </c>
      <c r="Z45" s="49"/>
      <c r="AB45" s="60" t="s">
        <v>88</v>
      </c>
      <c r="AC45" s="61">
        <v>99.5</v>
      </c>
      <c r="AD45" s="61">
        <v>99.3</v>
      </c>
      <c r="AE45" s="61">
        <v>98.9</v>
      </c>
      <c r="AF45" s="62">
        <v>100.3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100.2</v>
      </c>
      <c r="AP45" s="49"/>
      <c r="AR45" s="60" t="s">
        <v>88</v>
      </c>
      <c r="AS45" s="61">
        <v>99.7</v>
      </c>
      <c r="AT45" s="61">
        <v>99.5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98.1</v>
      </c>
      <c r="BD45" s="62">
        <v>100</v>
      </c>
      <c r="BF45" s="49"/>
      <c r="BH45" s="60" t="s">
        <v>88</v>
      </c>
      <c r="BI45" s="61">
        <v>99.3</v>
      </c>
      <c r="BJ45" s="61">
        <v>99.2</v>
      </c>
      <c r="BK45" s="61">
        <v>99</v>
      </c>
      <c r="BL45" s="62">
        <v>99.7</v>
      </c>
      <c r="BN45" s="49"/>
      <c r="BP45" s="60" t="s">
        <v>88</v>
      </c>
      <c r="BQ45" s="61">
        <v>98.1</v>
      </c>
      <c r="BR45" s="61">
        <v>98</v>
      </c>
      <c r="BS45" s="61">
        <v>97.2</v>
      </c>
      <c r="BT45" s="62">
        <v>100.1</v>
      </c>
    </row>
    <row r="46" spans="2:72" x14ac:dyDescent="0.2">
      <c r="B46" s="63"/>
      <c r="C46" s="64"/>
      <c r="D46" s="65" t="s">
        <v>89</v>
      </c>
      <c r="E46" s="66">
        <v>99.7</v>
      </c>
      <c r="F46" s="66">
        <v>99.5</v>
      </c>
      <c r="G46" s="66">
        <v>99.4</v>
      </c>
      <c r="H46" s="67">
        <v>99.9</v>
      </c>
      <c r="J46" s="63"/>
      <c r="K46" s="64"/>
      <c r="L46" s="65" t="s">
        <v>89</v>
      </c>
      <c r="M46" s="66">
        <v>99.8</v>
      </c>
      <c r="N46" s="66">
        <v>99.7</v>
      </c>
      <c r="O46" s="66">
        <v>99.3</v>
      </c>
      <c r="P46" s="67">
        <v>100.6</v>
      </c>
      <c r="R46" s="63"/>
      <c r="S46" s="64"/>
      <c r="T46" s="65" t="s">
        <v>89</v>
      </c>
      <c r="U46" s="66">
        <v>99</v>
      </c>
      <c r="V46" s="66">
        <v>98.9</v>
      </c>
      <c r="W46" s="66">
        <v>98.1</v>
      </c>
      <c r="X46" s="67">
        <v>100.5</v>
      </c>
      <c r="Z46" s="63"/>
      <c r="AA46" s="64"/>
      <c r="AB46" s="65" t="s">
        <v>89</v>
      </c>
      <c r="AC46" s="66">
        <v>99.8</v>
      </c>
      <c r="AD46" s="66">
        <v>99.7</v>
      </c>
      <c r="AE46" s="66">
        <v>99.3</v>
      </c>
      <c r="AF46" s="67">
        <v>100.6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97.7</v>
      </c>
      <c r="AN46" s="67">
        <v>100.6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99.5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98.6</v>
      </c>
      <c r="BD46" s="67">
        <v>100.4</v>
      </c>
      <c r="BF46" s="63"/>
      <c r="BG46" s="64"/>
      <c r="BH46" s="65" t="s">
        <v>89</v>
      </c>
      <c r="BI46" s="66">
        <v>99.7</v>
      </c>
      <c r="BJ46" s="66">
        <v>99.5</v>
      </c>
      <c r="BK46" s="66">
        <v>99.3</v>
      </c>
      <c r="BL46" s="67">
        <v>100.1</v>
      </c>
      <c r="BN46" s="63"/>
      <c r="BO46" s="64"/>
      <c r="BP46" s="65" t="s">
        <v>89</v>
      </c>
      <c r="BQ46" s="66">
        <v>98.7</v>
      </c>
      <c r="BR46" s="66">
        <v>98.6</v>
      </c>
      <c r="BS46" s="66">
        <v>97.9</v>
      </c>
      <c r="BT46" s="67">
        <v>100.4</v>
      </c>
    </row>
    <row r="47" spans="2:72" x14ac:dyDescent="0.2">
      <c r="B47" s="49" t="s">
        <v>71</v>
      </c>
      <c r="D47" s="60" t="s">
        <v>78</v>
      </c>
      <c r="E47" s="61">
        <v>99.7</v>
      </c>
      <c r="F47" s="61">
        <v>99.6</v>
      </c>
      <c r="G47" s="61">
        <v>99.4</v>
      </c>
      <c r="H47" s="62">
        <v>100.2</v>
      </c>
      <c r="J47" s="49" t="s">
        <v>71</v>
      </c>
      <c r="L47" s="60" t="s">
        <v>78</v>
      </c>
      <c r="M47" s="61">
        <v>99.9</v>
      </c>
      <c r="N47" s="61">
        <v>99.8</v>
      </c>
      <c r="O47" s="61">
        <v>99.4</v>
      </c>
      <c r="P47" s="62">
        <v>100.9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98.6</v>
      </c>
      <c r="X47" s="62">
        <v>100.7</v>
      </c>
      <c r="Z47" s="49" t="s">
        <v>71</v>
      </c>
      <c r="AB47" s="60" t="s">
        <v>78</v>
      </c>
      <c r="AC47" s="61">
        <v>99.8</v>
      </c>
      <c r="AD47" s="61">
        <v>99.8</v>
      </c>
      <c r="AE47" s="61">
        <v>99.3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98.3</v>
      </c>
      <c r="AN47" s="62">
        <v>101</v>
      </c>
      <c r="AP47" s="49" t="s">
        <v>71</v>
      </c>
      <c r="AR47" s="60" t="s">
        <v>78</v>
      </c>
      <c r="AS47" s="61">
        <v>99.7</v>
      </c>
      <c r="AT47" s="61">
        <v>99.6</v>
      </c>
      <c r="AU47" s="61">
        <v>99.5</v>
      </c>
      <c r="AV47" s="62">
        <v>100.2</v>
      </c>
      <c r="AX47" s="49" t="s">
        <v>71</v>
      </c>
      <c r="AZ47" s="60" t="s">
        <v>78</v>
      </c>
      <c r="BA47" s="61">
        <v>99.5</v>
      </c>
      <c r="BB47" s="61">
        <v>99.3</v>
      </c>
      <c r="BC47" s="61">
        <v>98.9</v>
      </c>
      <c r="BD47" s="62">
        <v>100.7</v>
      </c>
      <c r="BF47" s="49" t="s">
        <v>71</v>
      </c>
      <c r="BH47" s="60" t="s">
        <v>78</v>
      </c>
      <c r="BI47" s="61">
        <v>99.7</v>
      </c>
      <c r="BJ47" s="61">
        <v>99.6</v>
      </c>
      <c r="BK47" s="61">
        <v>99.4</v>
      </c>
      <c r="BL47" s="62">
        <v>100.3</v>
      </c>
      <c r="BN47" s="49" t="s">
        <v>71</v>
      </c>
      <c r="BP47" s="60" t="s">
        <v>78</v>
      </c>
      <c r="BQ47" s="61">
        <v>99.1</v>
      </c>
      <c r="BR47" s="61">
        <v>99</v>
      </c>
      <c r="BS47" s="61">
        <v>98.4</v>
      </c>
      <c r="BT47" s="62">
        <v>100.7</v>
      </c>
    </row>
    <row r="48" spans="2:72" x14ac:dyDescent="0.2">
      <c r="B48" s="49"/>
      <c r="D48" s="60" t="s">
        <v>79</v>
      </c>
      <c r="E48" s="61">
        <v>99.9</v>
      </c>
      <c r="F48" s="61">
        <v>99.8</v>
      </c>
      <c r="G48" s="61">
        <v>99.7</v>
      </c>
      <c r="H48" s="62">
        <v>100.1</v>
      </c>
      <c r="J48" s="49"/>
      <c r="L48" s="60" t="s">
        <v>79</v>
      </c>
      <c r="M48" s="61">
        <v>100.1</v>
      </c>
      <c r="N48" s="61">
        <v>100</v>
      </c>
      <c r="O48" s="61">
        <v>99.7</v>
      </c>
      <c r="P48" s="62">
        <v>100.8</v>
      </c>
      <c r="R48" s="49"/>
      <c r="T48" s="60" t="s">
        <v>79</v>
      </c>
      <c r="U48" s="61">
        <v>99.8</v>
      </c>
      <c r="V48" s="61">
        <v>99.6</v>
      </c>
      <c r="W48" s="61">
        <v>99.2</v>
      </c>
      <c r="X48" s="62">
        <v>100.6</v>
      </c>
      <c r="Z48" s="49"/>
      <c r="AB48" s="60" t="s">
        <v>79</v>
      </c>
      <c r="AC48" s="61">
        <v>100</v>
      </c>
      <c r="AD48" s="61">
        <v>100</v>
      </c>
      <c r="AE48" s="61">
        <v>99.6</v>
      </c>
      <c r="AF48" s="62">
        <v>100.8</v>
      </c>
      <c r="AH48" s="49"/>
      <c r="AJ48" s="60" t="s">
        <v>79</v>
      </c>
      <c r="AK48" s="61">
        <v>99.7</v>
      </c>
      <c r="AL48" s="61">
        <v>99.6</v>
      </c>
      <c r="AM48" s="61">
        <v>99</v>
      </c>
      <c r="AN48" s="62">
        <v>100.9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99.8</v>
      </c>
      <c r="BB48" s="61">
        <v>99.6</v>
      </c>
      <c r="BC48" s="61">
        <v>99.3</v>
      </c>
      <c r="BD48" s="62">
        <v>100.6</v>
      </c>
      <c r="BF48" s="49"/>
      <c r="BH48" s="60" t="s">
        <v>79</v>
      </c>
      <c r="BI48" s="61">
        <v>99.9</v>
      </c>
      <c r="BJ48" s="61">
        <v>99.8</v>
      </c>
      <c r="BK48" s="61">
        <v>99.6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2">
      <c r="B49" s="49"/>
      <c r="D49" s="60" t="s">
        <v>80</v>
      </c>
      <c r="E49" s="61">
        <v>100.2</v>
      </c>
      <c r="F49" s="61">
        <v>100.1</v>
      </c>
      <c r="G49" s="61">
        <v>100</v>
      </c>
      <c r="H49" s="62">
        <v>100.2</v>
      </c>
      <c r="J49" s="49"/>
      <c r="L49" s="60" t="s">
        <v>80</v>
      </c>
      <c r="M49" s="61">
        <v>100.4</v>
      </c>
      <c r="N49" s="61">
        <v>100.3</v>
      </c>
      <c r="O49" s="61">
        <v>100</v>
      </c>
      <c r="P49" s="62">
        <v>101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100.9</v>
      </c>
      <c r="Z49" s="49"/>
      <c r="AB49" s="60" t="s">
        <v>80</v>
      </c>
      <c r="AC49" s="61">
        <v>100.4</v>
      </c>
      <c r="AD49" s="61">
        <v>100.2</v>
      </c>
      <c r="AE49" s="61">
        <v>99.9</v>
      </c>
      <c r="AF49" s="62">
        <v>101</v>
      </c>
      <c r="AH49" s="49"/>
      <c r="AJ49" s="60" t="s">
        <v>80</v>
      </c>
      <c r="AK49" s="61">
        <v>100</v>
      </c>
      <c r="AL49" s="61">
        <v>99.8</v>
      </c>
      <c r="AM49" s="61">
        <v>99.2</v>
      </c>
      <c r="AN49" s="62">
        <v>101.2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100.8</v>
      </c>
      <c r="BF49" s="49"/>
      <c r="BH49" s="60" t="s">
        <v>80</v>
      </c>
      <c r="BI49" s="61">
        <v>100.2</v>
      </c>
      <c r="BJ49" s="61">
        <v>100.1</v>
      </c>
      <c r="BK49" s="61">
        <v>100</v>
      </c>
      <c r="BL49" s="62">
        <v>100.4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100.9</v>
      </c>
    </row>
    <row r="50" spans="2:72" x14ac:dyDescent="0.2">
      <c r="B50" s="49"/>
      <c r="D50" s="60" t="s">
        <v>81</v>
      </c>
      <c r="E50" s="61">
        <v>100.5</v>
      </c>
      <c r="F50" s="61">
        <v>100.3</v>
      </c>
      <c r="G50" s="61">
        <v>100.3</v>
      </c>
      <c r="H50" s="62">
        <v>100.4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101.2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101.1</v>
      </c>
      <c r="AH50" s="49"/>
      <c r="AJ50" s="60" t="s">
        <v>81</v>
      </c>
      <c r="AK50" s="61">
        <v>100.3</v>
      </c>
      <c r="AL50" s="61">
        <v>100.2</v>
      </c>
      <c r="AM50" s="61">
        <v>99.6</v>
      </c>
      <c r="AN50" s="62">
        <v>101.4</v>
      </c>
      <c r="AP50" s="49"/>
      <c r="AR50" s="60" t="s">
        <v>81</v>
      </c>
      <c r="AS50" s="61">
        <v>100</v>
      </c>
      <c r="AT50" s="61">
        <v>99.7</v>
      </c>
      <c r="AU50" s="61">
        <v>99.7</v>
      </c>
      <c r="AV50" s="62">
        <v>100.3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100.5</v>
      </c>
      <c r="BN50" s="49"/>
      <c r="BP50" s="60" t="s">
        <v>81</v>
      </c>
      <c r="BQ50" s="61">
        <v>100.1</v>
      </c>
      <c r="BR50" s="61">
        <v>99.9</v>
      </c>
      <c r="BS50" s="61">
        <v>99.6</v>
      </c>
      <c r="BT50" s="62">
        <v>101.1</v>
      </c>
    </row>
    <row r="51" spans="2:72" x14ac:dyDescent="0.2">
      <c r="B51" s="49"/>
      <c r="D51" s="60" t="s">
        <v>82</v>
      </c>
      <c r="E51" s="61">
        <v>100.4</v>
      </c>
      <c r="F51" s="61">
        <v>100.3</v>
      </c>
      <c r="G51" s="61">
        <v>100.3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101.3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101.1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101.2</v>
      </c>
      <c r="AH51" s="49"/>
      <c r="AJ51" s="60" t="s">
        <v>82</v>
      </c>
      <c r="AK51" s="61">
        <v>100.2</v>
      </c>
      <c r="AL51" s="61">
        <v>100.2</v>
      </c>
      <c r="AM51" s="61">
        <v>99.6</v>
      </c>
      <c r="AN51" s="62">
        <v>101.4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100.2</v>
      </c>
      <c r="BB51" s="61">
        <v>100.2</v>
      </c>
      <c r="BC51" s="61">
        <v>99.9</v>
      </c>
      <c r="BD51" s="62">
        <v>101.1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100.6</v>
      </c>
      <c r="BN51" s="49"/>
      <c r="BP51" s="60" t="s">
        <v>82</v>
      </c>
      <c r="BQ51" s="61">
        <v>100</v>
      </c>
      <c r="BR51" s="61">
        <v>100</v>
      </c>
      <c r="BS51" s="61">
        <v>99.6</v>
      </c>
      <c r="BT51" s="62">
        <v>101.1</v>
      </c>
    </row>
    <row r="52" spans="2:72" x14ac:dyDescent="0.2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100.3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101.2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101.1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101.4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</v>
      </c>
      <c r="BF52" s="49"/>
      <c r="BH52" s="60" t="s">
        <v>83</v>
      </c>
      <c r="BI52" s="61">
        <v>100.5</v>
      </c>
      <c r="BJ52" s="61">
        <v>100.4</v>
      </c>
      <c r="BK52" s="61">
        <v>100.3</v>
      </c>
      <c r="BL52" s="62">
        <v>100.5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</v>
      </c>
    </row>
    <row r="53" spans="2:72" x14ac:dyDescent="0.2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101.2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101.1</v>
      </c>
      <c r="AH53" s="49"/>
      <c r="AJ53" s="60" t="s">
        <v>84</v>
      </c>
      <c r="AK53" s="61">
        <v>100.3</v>
      </c>
      <c r="AL53" s="61">
        <v>100.2</v>
      </c>
      <c r="AM53" s="61">
        <v>99.6</v>
      </c>
      <c r="AN53" s="62">
        <v>101.4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</v>
      </c>
      <c r="BF53" s="49"/>
      <c r="BH53" s="60" t="s">
        <v>84</v>
      </c>
      <c r="BI53" s="61">
        <v>100.5</v>
      </c>
      <c r="BJ53" s="61">
        <v>100.4</v>
      </c>
      <c r="BK53" s="61">
        <v>100.3</v>
      </c>
      <c r="BL53" s="62">
        <v>100.5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101.1</v>
      </c>
    </row>
    <row r="54" spans="2:72" x14ac:dyDescent="0.2">
      <c r="B54" s="49"/>
      <c r="D54" s="60" t="s">
        <v>85</v>
      </c>
      <c r="E54" s="61">
        <v>100.6</v>
      </c>
      <c r="F54" s="61">
        <v>100.5</v>
      </c>
      <c r="G54" s="61">
        <v>100.5</v>
      </c>
      <c r="H54" s="62">
        <v>100.4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101.3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101.1</v>
      </c>
      <c r="Z54" s="49"/>
      <c r="AB54" s="60" t="s">
        <v>85</v>
      </c>
      <c r="AC54" s="61">
        <v>100.7</v>
      </c>
      <c r="AD54" s="61">
        <v>100.6</v>
      </c>
      <c r="AE54" s="61">
        <v>100.3</v>
      </c>
      <c r="AF54" s="62">
        <v>101.2</v>
      </c>
      <c r="AH54" s="49"/>
      <c r="AJ54" s="60" t="s">
        <v>85</v>
      </c>
      <c r="AK54" s="61">
        <v>100.4</v>
      </c>
      <c r="AL54" s="61">
        <v>100.3</v>
      </c>
      <c r="AM54" s="61">
        <v>99.7</v>
      </c>
      <c r="AN54" s="62">
        <v>101.6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100.4</v>
      </c>
      <c r="BB54" s="61">
        <v>100.3</v>
      </c>
      <c r="BC54" s="61">
        <v>100</v>
      </c>
      <c r="BD54" s="62">
        <v>101.1</v>
      </c>
      <c r="BF54" s="49"/>
      <c r="BH54" s="60" t="s">
        <v>85</v>
      </c>
      <c r="BI54" s="61">
        <v>100.6</v>
      </c>
      <c r="BJ54" s="61">
        <v>100.5</v>
      </c>
      <c r="BK54" s="61">
        <v>100.4</v>
      </c>
      <c r="BL54" s="62">
        <v>100.6</v>
      </c>
      <c r="BN54" s="49"/>
      <c r="BP54" s="60" t="s">
        <v>85</v>
      </c>
      <c r="BQ54" s="61">
        <v>100.1</v>
      </c>
      <c r="BR54" s="61">
        <v>100</v>
      </c>
      <c r="BS54" s="61">
        <v>99.7</v>
      </c>
      <c r="BT54" s="62">
        <v>101.2</v>
      </c>
    </row>
    <row r="55" spans="2:72" x14ac:dyDescent="0.2">
      <c r="B55" s="49"/>
      <c r="D55" s="60" t="s">
        <v>86</v>
      </c>
      <c r="E55" s="61">
        <v>101</v>
      </c>
      <c r="F55" s="61">
        <v>100.9</v>
      </c>
      <c r="G55" s="61">
        <v>100.9</v>
      </c>
      <c r="H55" s="62">
        <v>100.7</v>
      </c>
      <c r="J55" s="49"/>
      <c r="L55" s="60" t="s">
        <v>86</v>
      </c>
      <c r="M55" s="61">
        <v>101.1</v>
      </c>
      <c r="N55" s="61">
        <v>101</v>
      </c>
      <c r="O55" s="61">
        <v>100.8</v>
      </c>
      <c r="P55" s="62">
        <v>101.6</v>
      </c>
      <c r="R55" s="49"/>
      <c r="T55" s="60" t="s">
        <v>86</v>
      </c>
      <c r="U55" s="61">
        <v>100.4</v>
      </c>
      <c r="V55" s="61">
        <v>100.3</v>
      </c>
      <c r="W55" s="61">
        <v>99.9</v>
      </c>
      <c r="X55" s="62">
        <v>101.3</v>
      </c>
      <c r="Z55" s="49"/>
      <c r="AB55" s="60" t="s">
        <v>86</v>
      </c>
      <c r="AC55" s="61">
        <v>101</v>
      </c>
      <c r="AD55" s="61">
        <v>101</v>
      </c>
      <c r="AE55" s="61">
        <v>100.8</v>
      </c>
      <c r="AF55" s="62">
        <v>101.4</v>
      </c>
      <c r="AH55" s="49"/>
      <c r="AJ55" s="60" t="s">
        <v>86</v>
      </c>
      <c r="AK55" s="61">
        <v>100.6</v>
      </c>
      <c r="AL55" s="61">
        <v>100.5</v>
      </c>
      <c r="AM55" s="61">
        <v>99.9</v>
      </c>
      <c r="AN55" s="62">
        <v>101.8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100.6</v>
      </c>
      <c r="BC55" s="61">
        <v>100.3</v>
      </c>
      <c r="BD55" s="62">
        <v>101.4</v>
      </c>
      <c r="BF55" s="49"/>
      <c r="BH55" s="60" t="s">
        <v>86</v>
      </c>
      <c r="BI55" s="61">
        <v>101</v>
      </c>
      <c r="BJ55" s="61">
        <v>100.9</v>
      </c>
      <c r="BK55" s="61">
        <v>100.9</v>
      </c>
      <c r="BL55" s="62">
        <v>100.9</v>
      </c>
      <c r="BN55" s="49"/>
      <c r="BP55" s="60" t="s">
        <v>86</v>
      </c>
      <c r="BQ55" s="61">
        <v>100.4</v>
      </c>
      <c r="BR55" s="61">
        <v>100.3</v>
      </c>
      <c r="BS55" s="61">
        <v>99.9</v>
      </c>
      <c r="BT55" s="62">
        <v>101.4</v>
      </c>
    </row>
    <row r="56" spans="2:72" x14ac:dyDescent="0.2">
      <c r="B56" s="49"/>
      <c r="D56" s="60" t="s">
        <v>87</v>
      </c>
      <c r="E56" s="61">
        <v>101.2</v>
      </c>
      <c r="F56" s="61">
        <v>101.1</v>
      </c>
      <c r="G56" s="61">
        <v>101.2</v>
      </c>
      <c r="H56" s="62">
        <v>100.8</v>
      </c>
      <c r="J56" s="49"/>
      <c r="L56" s="60" t="s">
        <v>87</v>
      </c>
      <c r="M56" s="61">
        <v>101.3</v>
      </c>
      <c r="N56" s="61">
        <v>101.3</v>
      </c>
      <c r="O56" s="61">
        <v>101.1</v>
      </c>
      <c r="P56" s="62">
        <v>101.6</v>
      </c>
      <c r="R56" s="49"/>
      <c r="T56" s="60" t="s">
        <v>87</v>
      </c>
      <c r="U56" s="61">
        <v>100.8</v>
      </c>
      <c r="V56" s="61">
        <v>100.7</v>
      </c>
      <c r="W56" s="61">
        <v>100.5</v>
      </c>
      <c r="X56" s="62">
        <v>101.4</v>
      </c>
      <c r="Z56" s="49"/>
      <c r="AB56" s="60" t="s">
        <v>87</v>
      </c>
      <c r="AC56" s="61">
        <v>101.2</v>
      </c>
      <c r="AD56" s="61">
        <v>101.1</v>
      </c>
      <c r="AE56" s="61">
        <v>101</v>
      </c>
      <c r="AF56" s="62">
        <v>101.5</v>
      </c>
      <c r="AH56" s="49"/>
      <c r="AJ56" s="60" t="s">
        <v>87</v>
      </c>
      <c r="AK56" s="61">
        <v>101.1</v>
      </c>
      <c r="AL56" s="61">
        <v>101</v>
      </c>
      <c r="AM56" s="61">
        <v>100.6</v>
      </c>
      <c r="AN56" s="62">
        <v>101.9</v>
      </c>
      <c r="AP56" s="49"/>
      <c r="AR56" s="60" t="s">
        <v>87</v>
      </c>
      <c r="AS56" s="61">
        <v>100.2</v>
      </c>
      <c r="AT56" s="61">
        <v>99.9</v>
      </c>
      <c r="AU56" s="61">
        <v>99.8</v>
      </c>
      <c r="AV56" s="62">
        <v>100.6</v>
      </c>
      <c r="AX56" s="49"/>
      <c r="AZ56" s="60" t="s">
        <v>87</v>
      </c>
      <c r="BA56" s="61">
        <v>101.1</v>
      </c>
      <c r="BB56" s="61">
        <v>101</v>
      </c>
      <c r="BC56" s="61">
        <v>100.8</v>
      </c>
      <c r="BD56" s="62">
        <v>101.5</v>
      </c>
      <c r="BF56" s="49"/>
      <c r="BH56" s="60" t="s">
        <v>87</v>
      </c>
      <c r="BI56" s="61">
        <v>101.2</v>
      </c>
      <c r="BJ56" s="61">
        <v>101.1</v>
      </c>
      <c r="BK56" s="61">
        <v>101.2</v>
      </c>
      <c r="BL56" s="62">
        <v>100.9</v>
      </c>
      <c r="BN56" s="49"/>
      <c r="BP56" s="60" t="s">
        <v>87</v>
      </c>
      <c r="BQ56" s="61">
        <v>100.8</v>
      </c>
      <c r="BR56" s="61">
        <v>100.7</v>
      </c>
      <c r="BS56" s="61">
        <v>100.5</v>
      </c>
      <c r="BT56" s="62">
        <v>101.5</v>
      </c>
    </row>
    <row r="57" spans="2:72" x14ac:dyDescent="0.2">
      <c r="B57" s="49"/>
      <c r="D57" s="60" t="s">
        <v>88</v>
      </c>
      <c r="E57" s="61">
        <v>101.3</v>
      </c>
      <c r="F57" s="61">
        <v>101.2</v>
      </c>
      <c r="G57" s="61">
        <v>101.4</v>
      </c>
      <c r="H57" s="62">
        <v>100.8</v>
      </c>
      <c r="J57" s="49"/>
      <c r="L57" s="60" t="s">
        <v>88</v>
      </c>
      <c r="M57" s="61">
        <v>101.4</v>
      </c>
      <c r="N57" s="61">
        <v>101.4</v>
      </c>
      <c r="O57" s="61">
        <v>101.3</v>
      </c>
      <c r="P57" s="62">
        <v>101.6</v>
      </c>
      <c r="R57" s="49"/>
      <c r="T57" s="60" t="s">
        <v>88</v>
      </c>
      <c r="U57" s="61">
        <v>101.1</v>
      </c>
      <c r="V57" s="61">
        <v>101.1</v>
      </c>
      <c r="W57" s="61">
        <v>101</v>
      </c>
      <c r="X57" s="62">
        <v>101.4</v>
      </c>
      <c r="Z57" s="49"/>
      <c r="AB57" s="60" t="s">
        <v>88</v>
      </c>
      <c r="AC57" s="61">
        <v>101.3</v>
      </c>
      <c r="AD57" s="61">
        <v>101.3</v>
      </c>
      <c r="AE57" s="61">
        <v>101.2</v>
      </c>
      <c r="AF57" s="62">
        <v>101.5</v>
      </c>
      <c r="AH57" s="49"/>
      <c r="AJ57" s="60" t="s">
        <v>88</v>
      </c>
      <c r="AK57" s="61">
        <v>101.4</v>
      </c>
      <c r="AL57" s="61">
        <v>101.4</v>
      </c>
      <c r="AM57" s="61">
        <v>101.2</v>
      </c>
      <c r="AN57" s="62">
        <v>101.9</v>
      </c>
      <c r="AP57" s="49"/>
      <c r="AR57" s="60" t="s">
        <v>88</v>
      </c>
      <c r="AS57" s="61">
        <v>100.1</v>
      </c>
      <c r="AT57" s="61">
        <v>100</v>
      </c>
      <c r="AU57" s="61">
        <v>99.9</v>
      </c>
      <c r="AV57" s="62">
        <v>100.7</v>
      </c>
      <c r="AX57" s="49"/>
      <c r="AZ57" s="60" t="s">
        <v>88</v>
      </c>
      <c r="BA57" s="61">
        <v>101.2</v>
      </c>
      <c r="BB57" s="61">
        <v>101.2</v>
      </c>
      <c r="BC57" s="61">
        <v>101.1</v>
      </c>
      <c r="BD57" s="62">
        <v>101.5</v>
      </c>
      <c r="BF57" s="49"/>
      <c r="BH57" s="60" t="s">
        <v>88</v>
      </c>
      <c r="BI57" s="61">
        <v>101.2</v>
      </c>
      <c r="BJ57" s="61">
        <v>101.2</v>
      </c>
      <c r="BK57" s="61">
        <v>101.3</v>
      </c>
      <c r="BL57" s="62">
        <v>101</v>
      </c>
      <c r="BN57" s="49"/>
      <c r="BP57" s="60" t="s">
        <v>88</v>
      </c>
      <c r="BQ57" s="61">
        <v>101.2</v>
      </c>
      <c r="BR57" s="61">
        <v>101.2</v>
      </c>
      <c r="BS57" s="61">
        <v>101</v>
      </c>
      <c r="BT57" s="62">
        <v>101.5</v>
      </c>
    </row>
    <row r="58" spans="2:72" x14ac:dyDescent="0.2">
      <c r="B58" s="63"/>
      <c r="C58" s="64"/>
      <c r="D58" s="65" t="s">
        <v>89</v>
      </c>
      <c r="E58" s="66">
        <v>101.8</v>
      </c>
      <c r="F58" s="66">
        <v>101.7</v>
      </c>
      <c r="G58" s="66">
        <v>102</v>
      </c>
      <c r="H58" s="67">
        <v>100.8</v>
      </c>
      <c r="J58" s="63"/>
      <c r="K58" s="64"/>
      <c r="L58" s="65" t="s">
        <v>89</v>
      </c>
      <c r="M58" s="66">
        <v>101.9</v>
      </c>
      <c r="N58" s="66">
        <v>101.8</v>
      </c>
      <c r="O58" s="66">
        <v>101.9</v>
      </c>
      <c r="P58" s="67">
        <v>101.7</v>
      </c>
      <c r="R58" s="63"/>
      <c r="S58" s="64"/>
      <c r="T58" s="65" t="s">
        <v>89</v>
      </c>
      <c r="U58" s="66">
        <v>101.8</v>
      </c>
      <c r="V58" s="66">
        <v>101.7</v>
      </c>
      <c r="W58" s="66">
        <v>101.9</v>
      </c>
      <c r="X58" s="67">
        <v>101.5</v>
      </c>
      <c r="Z58" s="63"/>
      <c r="AA58" s="64"/>
      <c r="AB58" s="65" t="s">
        <v>89</v>
      </c>
      <c r="AC58" s="66">
        <v>101.8</v>
      </c>
      <c r="AD58" s="66">
        <v>101.8</v>
      </c>
      <c r="AE58" s="66">
        <v>101.9</v>
      </c>
      <c r="AF58" s="67">
        <v>101.6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102</v>
      </c>
      <c r="AN58" s="67">
        <v>102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100.8</v>
      </c>
      <c r="AX58" s="63"/>
      <c r="AY58" s="64"/>
      <c r="AZ58" s="65" t="s">
        <v>89</v>
      </c>
      <c r="BA58" s="66">
        <v>101.9</v>
      </c>
      <c r="BB58" s="66">
        <v>101.8</v>
      </c>
      <c r="BC58" s="66">
        <v>101.9</v>
      </c>
      <c r="BD58" s="67">
        <v>101.5</v>
      </c>
      <c r="BF58" s="63"/>
      <c r="BG58" s="64"/>
      <c r="BH58" s="65" t="s">
        <v>89</v>
      </c>
      <c r="BI58" s="66">
        <v>101.8</v>
      </c>
      <c r="BJ58" s="66">
        <v>101.7</v>
      </c>
      <c r="BK58" s="66">
        <v>102</v>
      </c>
      <c r="BL58" s="67">
        <v>101</v>
      </c>
      <c r="BN58" s="63"/>
      <c r="BO58" s="64"/>
      <c r="BP58" s="65" t="s">
        <v>89</v>
      </c>
      <c r="BQ58" s="66">
        <v>101.8</v>
      </c>
      <c r="BR58" s="66">
        <v>101.8</v>
      </c>
      <c r="BS58" s="66">
        <v>101.9</v>
      </c>
      <c r="BT58" s="67">
        <v>101.6</v>
      </c>
    </row>
    <row r="59" spans="2:72" x14ac:dyDescent="0.2">
      <c r="B59" s="49" t="s">
        <v>72</v>
      </c>
      <c r="D59" s="60" t="s">
        <v>78</v>
      </c>
      <c r="E59" s="61">
        <v>102</v>
      </c>
      <c r="F59" s="61">
        <v>102</v>
      </c>
      <c r="G59" s="61">
        <v>102.3</v>
      </c>
      <c r="H59" s="62">
        <v>101</v>
      </c>
      <c r="J59" s="49" t="s">
        <v>72</v>
      </c>
      <c r="L59" s="60" t="s">
        <v>78</v>
      </c>
      <c r="M59" s="61">
        <v>102.1</v>
      </c>
      <c r="N59" s="61">
        <v>102.1</v>
      </c>
      <c r="O59" s="61">
        <v>102.3</v>
      </c>
      <c r="P59" s="62">
        <v>101.8</v>
      </c>
      <c r="R59" s="49" t="s">
        <v>72</v>
      </c>
      <c r="T59" s="60" t="s">
        <v>78</v>
      </c>
      <c r="U59" s="61">
        <v>102.1</v>
      </c>
      <c r="V59" s="61">
        <v>102.2</v>
      </c>
      <c r="W59" s="61">
        <v>102.4</v>
      </c>
      <c r="X59" s="62">
        <v>101.6</v>
      </c>
      <c r="Z59" s="49" t="s">
        <v>72</v>
      </c>
      <c r="AB59" s="60" t="s">
        <v>78</v>
      </c>
      <c r="AC59" s="61">
        <v>102</v>
      </c>
      <c r="AD59" s="61">
        <v>102.1</v>
      </c>
      <c r="AE59" s="61">
        <v>102.2</v>
      </c>
      <c r="AF59" s="62">
        <v>101.7</v>
      </c>
      <c r="AH59" s="49" t="s">
        <v>72</v>
      </c>
      <c r="AJ59" s="60" t="s">
        <v>78</v>
      </c>
      <c r="AK59" s="61">
        <v>102.4</v>
      </c>
      <c r="AL59" s="61">
        <v>102.5</v>
      </c>
      <c r="AM59" s="61">
        <v>102.7</v>
      </c>
      <c r="AN59" s="62">
        <v>102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100.8</v>
      </c>
      <c r="AX59" s="49" t="s">
        <v>72</v>
      </c>
      <c r="AZ59" s="60" t="s">
        <v>78</v>
      </c>
      <c r="BA59" s="61">
        <v>102.2</v>
      </c>
      <c r="BB59" s="61">
        <v>102.2</v>
      </c>
      <c r="BC59" s="61">
        <v>102.4</v>
      </c>
      <c r="BD59" s="62">
        <v>101.6</v>
      </c>
      <c r="BF59" s="49" t="s">
        <v>72</v>
      </c>
      <c r="BH59" s="60" t="s">
        <v>78</v>
      </c>
      <c r="BI59" s="61">
        <v>102</v>
      </c>
      <c r="BJ59" s="61">
        <v>102</v>
      </c>
      <c r="BK59" s="61">
        <v>102.3</v>
      </c>
      <c r="BL59" s="62">
        <v>101.1</v>
      </c>
      <c r="BN59" s="49" t="s">
        <v>72</v>
      </c>
      <c r="BP59" s="60" t="s">
        <v>78</v>
      </c>
      <c r="BQ59" s="61">
        <v>102.3</v>
      </c>
      <c r="BR59" s="61">
        <v>102.3</v>
      </c>
      <c r="BS59" s="61">
        <v>102.5</v>
      </c>
      <c r="BT59" s="62">
        <v>101.6</v>
      </c>
    </row>
    <row r="60" spans="2:72" x14ac:dyDescent="0.2">
      <c r="B60" s="49"/>
      <c r="D60" s="60" t="s">
        <v>79</v>
      </c>
      <c r="E60" s="61">
        <v>102.2</v>
      </c>
      <c r="F60" s="61">
        <v>102.2</v>
      </c>
      <c r="G60" s="61">
        <v>102.6</v>
      </c>
      <c r="H60" s="62">
        <v>100.7</v>
      </c>
      <c r="J60" s="49"/>
      <c r="L60" s="60" t="s">
        <v>79</v>
      </c>
      <c r="M60" s="61">
        <v>102.3</v>
      </c>
      <c r="N60" s="61">
        <v>102.3</v>
      </c>
      <c r="O60" s="61">
        <v>102.6</v>
      </c>
      <c r="P60" s="62">
        <v>101.6</v>
      </c>
      <c r="R60" s="49"/>
      <c r="T60" s="60" t="s">
        <v>79</v>
      </c>
      <c r="U60" s="61">
        <v>102.5</v>
      </c>
      <c r="V60" s="61">
        <v>102.5</v>
      </c>
      <c r="W60" s="61">
        <v>103</v>
      </c>
      <c r="X60" s="62">
        <v>101.4</v>
      </c>
      <c r="Z60" s="49"/>
      <c r="AB60" s="60" t="s">
        <v>79</v>
      </c>
      <c r="AC60" s="61">
        <v>102.2</v>
      </c>
      <c r="AD60" s="61">
        <v>102.2</v>
      </c>
      <c r="AE60" s="61">
        <v>102.5</v>
      </c>
      <c r="AF60" s="62">
        <v>101.5</v>
      </c>
      <c r="AH60" s="49"/>
      <c r="AJ60" s="60" t="s">
        <v>79</v>
      </c>
      <c r="AK60" s="61">
        <v>102.9</v>
      </c>
      <c r="AL60" s="61">
        <v>102.9</v>
      </c>
      <c r="AM60" s="61">
        <v>103.4</v>
      </c>
      <c r="AN60" s="62">
        <v>102</v>
      </c>
      <c r="AP60" s="49"/>
      <c r="AR60" s="60" t="s">
        <v>79</v>
      </c>
      <c r="AS60" s="61">
        <v>100.5</v>
      </c>
      <c r="AT60" s="61">
        <v>100.4</v>
      </c>
      <c r="AU60" s="61">
        <v>100.4</v>
      </c>
      <c r="AV60" s="62">
        <v>100.8</v>
      </c>
      <c r="AX60" s="49"/>
      <c r="AZ60" s="60" t="s">
        <v>79</v>
      </c>
      <c r="BA60" s="61">
        <v>102.4</v>
      </c>
      <c r="BB60" s="61">
        <v>102.5</v>
      </c>
      <c r="BC60" s="61">
        <v>102.9</v>
      </c>
      <c r="BD60" s="62">
        <v>101.5</v>
      </c>
      <c r="BF60" s="49"/>
      <c r="BH60" s="60" t="s">
        <v>79</v>
      </c>
      <c r="BI60" s="61">
        <v>102.2</v>
      </c>
      <c r="BJ60" s="61">
        <v>102.2</v>
      </c>
      <c r="BK60" s="61">
        <v>102.6</v>
      </c>
      <c r="BL60" s="62">
        <v>100.9</v>
      </c>
      <c r="BN60" s="49"/>
      <c r="BP60" s="60" t="s">
        <v>79</v>
      </c>
      <c r="BQ60" s="61">
        <v>102.7</v>
      </c>
      <c r="BR60" s="61">
        <v>102.7</v>
      </c>
      <c r="BS60" s="61">
        <v>103.1</v>
      </c>
      <c r="BT60" s="62">
        <v>101.5</v>
      </c>
    </row>
    <row r="61" spans="2:72" x14ac:dyDescent="0.2">
      <c r="B61" s="49"/>
      <c r="D61" s="60" t="s">
        <v>80</v>
      </c>
      <c r="E61" s="61">
        <v>102.5</v>
      </c>
      <c r="F61" s="61">
        <v>102.5</v>
      </c>
      <c r="G61" s="61">
        <v>102.9</v>
      </c>
      <c r="H61" s="62">
        <v>101</v>
      </c>
      <c r="J61" s="49"/>
      <c r="L61" s="60" t="s">
        <v>80</v>
      </c>
      <c r="M61" s="61">
        <v>102.6</v>
      </c>
      <c r="N61" s="61">
        <v>102.6</v>
      </c>
      <c r="O61" s="61">
        <v>102.9</v>
      </c>
      <c r="P61" s="62">
        <v>101.9</v>
      </c>
      <c r="R61" s="49"/>
      <c r="T61" s="60" t="s">
        <v>80</v>
      </c>
      <c r="U61" s="61">
        <v>102.8</v>
      </c>
      <c r="V61" s="61">
        <v>102.8</v>
      </c>
      <c r="W61" s="61">
        <v>103.4</v>
      </c>
      <c r="X61" s="62">
        <v>101.7</v>
      </c>
      <c r="Z61" s="49"/>
      <c r="AB61" s="60" t="s">
        <v>80</v>
      </c>
      <c r="AC61" s="61">
        <v>102.5</v>
      </c>
      <c r="AD61" s="61">
        <v>102.5</v>
      </c>
      <c r="AE61" s="61">
        <v>102.8</v>
      </c>
      <c r="AF61" s="62">
        <v>101.8</v>
      </c>
      <c r="AH61" s="49"/>
      <c r="AJ61" s="60" t="s">
        <v>80</v>
      </c>
      <c r="AK61" s="61">
        <v>103.3</v>
      </c>
      <c r="AL61" s="61">
        <v>103.3</v>
      </c>
      <c r="AM61" s="61">
        <v>103.8</v>
      </c>
      <c r="AN61" s="62">
        <v>102.3</v>
      </c>
      <c r="AP61" s="49"/>
      <c r="AR61" s="60" t="s">
        <v>80</v>
      </c>
      <c r="AS61" s="61">
        <v>100.7</v>
      </c>
      <c r="AT61" s="61">
        <v>100.5</v>
      </c>
      <c r="AU61" s="61">
        <v>100.4</v>
      </c>
      <c r="AV61" s="62">
        <v>100.9</v>
      </c>
      <c r="AX61" s="49"/>
      <c r="AZ61" s="60" t="s">
        <v>80</v>
      </c>
      <c r="BA61" s="61">
        <v>102.8</v>
      </c>
      <c r="BB61" s="61">
        <v>102.8</v>
      </c>
      <c r="BC61" s="61">
        <v>103.2</v>
      </c>
      <c r="BD61" s="62">
        <v>101.8</v>
      </c>
      <c r="BF61" s="49"/>
      <c r="BH61" s="60" t="s">
        <v>80</v>
      </c>
      <c r="BI61" s="61">
        <v>102.5</v>
      </c>
      <c r="BJ61" s="61">
        <v>102.5</v>
      </c>
      <c r="BK61" s="61">
        <v>102.9</v>
      </c>
      <c r="BL61" s="62">
        <v>101.1</v>
      </c>
      <c r="BN61" s="49"/>
      <c r="BP61" s="60" t="s">
        <v>80</v>
      </c>
      <c r="BQ61" s="61">
        <v>103.1</v>
      </c>
      <c r="BR61" s="61">
        <v>103.1</v>
      </c>
      <c r="BS61" s="61">
        <v>103.5</v>
      </c>
      <c r="BT61" s="62">
        <v>101.8</v>
      </c>
    </row>
    <row r="62" spans="2:72" x14ac:dyDescent="0.2">
      <c r="B62" s="49"/>
      <c r="D62" s="60" t="s">
        <v>81</v>
      </c>
      <c r="E62" s="61">
        <v>102.6</v>
      </c>
      <c r="F62" s="61">
        <v>102.6</v>
      </c>
      <c r="G62" s="61">
        <v>103</v>
      </c>
      <c r="H62" s="62">
        <v>101</v>
      </c>
      <c r="J62" s="49"/>
      <c r="L62" s="60" t="s">
        <v>81</v>
      </c>
      <c r="M62" s="61">
        <v>102.7</v>
      </c>
      <c r="N62" s="61">
        <v>102.7</v>
      </c>
      <c r="O62" s="61">
        <v>103</v>
      </c>
      <c r="P62" s="62">
        <v>101.8</v>
      </c>
      <c r="R62" s="49"/>
      <c r="T62" s="60" t="s">
        <v>81</v>
      </c>
      <c r="U62" s="61">
        <v>102.9</v>
      </c>
      <c r="V62" s="61">
        <v>102.9</v>
      </c>
      <c r="W62" s="61">
        <v>103.4</v>
      </c>
      <c r="X62" s="62">
        <v>101.7</v>
      </c>
      <c r="Z62" s="49"/>
      <c r="AB62" s="60" t="s">
        <v>81</v>
      </c>
      <c r="AC62" s="61">
        <v>102.6</v>
      </c>
      <c r="AD62" s="61">
        <v>102.6</v>
      </c>
      <c r="AE62" s="61">
        <v>102.9</v>
      </c>
      <c r="AF62" s="62">
        <v>101.7</v>
      </c>
      <c r="AH62" s="49"/>
      <c r="AJ62" s="60" t="s">
        <v>81</v>
      </c>
      <c r="AK62" s="61">
        <v>103.3</v>
      </c>
      <c r="AL62" s="61">
        <v>103.3</v>
      </c>
      <c r="AM62" s="61">
        <v>103.9</v>
      </c>
      <c r="AN62" s="62">
        <v>102.2</v>
      </c>
      <c r="AP62" s="49"/>
      <c r="AR62" s="60" t="s">
        <v>81</v>
      </c>
      <c r="AS62" s="61">
        <v>100.7</v>
      </c>
      <c r="AT62" s="61">
        <v>100.5</v>
      </c>
      <c r="AU62" s="61">
        <v>100.5</v>
      </c>
      <c r="AV62" s="62">
        <v>100.8</v>
      </c>
      <c r="AX62" s="49"/>
      <c r="AZ62" s="60" t="s">
        <v>81</v>
      </c>
      <c r="BA62" s="61">
        <v>102.9</v>
      </c>
      <c r="BB62" s="61">
        <v>102.9</v>
      </c>
      <c r="BC62" s="61">
        <v>103.3</v>
      </c>
      <c r="BD62" s="62">
        <v>101.7</v>
      </c>
      <c r="BF62" s="49"/>
      <c r="BH62" s="60" t="s">
        <v>81</v>
      </c>
      <c r="BI62" s="61">
        <v>102.6</v>
      </c>
      <c r="BJ62" s="61">
        <v>102.6</v>
      </c>
      <c r="BK62" s="61">
        <v>103</v>
      </c>
      <c r="BL62" s="62">
        <v>101.1</v>
      </c>
      <c r="BN62" s="49"/>
      <c r="BP62" s="60" t="s">
        <v>81</v>
      </c>
      <c r="BQ62" s="61">
        <v>103.1</v>
      </c>
      <c r="BR62" s="61">
        <v>103.1</v>
      </c>
      <c r="BS62" s="61">
        <v>103.6</v>
      </c>
      <c r="BT62" s="62">
        <v>101.7</v>
      </c>
    </row>
    <row r="63" spans="2:72" x14ac:dyDescent="0.2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</v>
      </c>
      <c r="J63" s="49"/>
      <c r="L63" s="60" t="s">
        <v>82</v>
      </c>
      <c r="M63" s="61">
        <v>102.8</v>
      </c>
      <c r="N63" s="61">
        <v>102.8</v>
      </c>
      <c r="O63" s="61">
        <v>103.2</v>
      </c>
      <c r="P63" s="62">
        <v>101.8</v>
      </c>
      <c r="R63" s="49"/>
      <c r="T63" s="60" t="s">
        <v>82</v>
      </c>
      <c r="U63" s="61">
        <v>102.9</v>
      </c>
      <c r="V63" s="61">
        <v>102.9</v>
      </c>
      <c r="W63" s="61">
        <v>103.5</v>
      </c>
      <c r="X63" s="62">
        <v>101.7</v>
      </c>
      <c r="Z63" s="49"/>
      <c r="AB63" s="60" t="s">
        <v>82</v>
      </c>
      <c r="AC63" s="61">
        <v>102.7</v>
      </c>
      <c r="AD63" s="61">
        <v>102.7</v>
      </c>
      <c r="AE63" s="61">
        <v>103.1</v>
      </c>
      <c r="AF63" s="62">
        <v>101.7</v>
      </c>
      <c r="AH63" s="49"/>
      <c r="AJ63" s="60" t="s">
        <v>82</v>
      </c>
      <c r="AK63" s="61">
        <v>103.4</v>
      </c>
      <c r="AL63" s="61">
        <v>103.4</v>
      </c>
      <c r="AM63" s="61">
        <v>104</v>
      </c>
      <c r="AN63" s="62">
        <v>102.2</v>
      </c>
      <c r="AP63" s="49"/>
      <c r="AR63" s="60" t="s">
        <v>82</v>
      </c>
      <c r="AS63" s="61">
        <v>100.7</v>
      </c>
      <c r="AT63" s="61">
        <v>100.6</v>
      </c>
      <c r="AU63" s="61">
        <v>100.5</v>
      </c>
      <c r="AV63" s="62">
        <v>100.8</v>
      </c>
      <c r="AX63" s="49"/>
      <c r="AZ63" s="60" t="s">
        <v>82</v>
      </c>
      <c r="BA63" s="61">
        <v>103</v>
      </c>
      <c r="BB63" s="61">
        <v>103</v>
      </c>
      <c r="BC63" s="61">
        <v>103.5</v>
      </c>
      <c r="BD63" s="62">
        <v>101.7</v>
      </c>
      <c r="BF63" s="49"/>
      <c r="BH63" s="60" t="s">
        <v>82</v>
      </c>
      <c r="BI63" s="61">
        <v>102.7</v>
      </c>
      <c r="BJ63" s="61">
        <v>102.7</v>
      </c>
      <c r="BK63" s="61">
        <v>103.3</v>
      </c>
      <c r="BL63" s="62">
        <v>101.1</v>
      </c>
      <c r="BN63" s="49"/>
      <c r="BP63" s="60" t="s">
        <v>82</v>
      </c>
      <c r="BQ63" s="61">
        <v>103.2</v>
      </c>
      <c r="BR63" s="61">
        <v>103.2</v>
      </c>
      <c r="BS63" s="61">
        <v>103.7</v>
      </c>
      <c r="BT63" s="62">
        <v>101.7</v>
      </c>
    </row>
    <row r="64" spans="2:72" x14ac:dyDescent="0.2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</v>
      </c>
      <c r="J64" s="49"/>
      <c r="L64" s="60" t="s">
        <v>83</v>
      </c>
      <c r="M64" s="61">
        <v>103.1</v>
      </c>
      <c r="N64" s="61">
        <v>103.1</v>
      </c>
      <c r="O64" s="61">
        <v>103.5</v>
      </c>
      <c r="P64" s="62">
        <v>101.9</v>
      </c>
      <c r="R64" s="49"/>
      <c r="T64" s="60" t="s">
        <v>83</v>
      </c>
      <c r="U64" s="61">
        <v>103.2</v>
      </c>
      <c r="V64" s="61">
        <v>103.2</v>
      </c>
      <c r="W64" s="61">
        <v>103.9</v>
      </c>
      <c r="X64" s="62">
        <v>101.7</v>
      </c>
      <c r="Z64" s="49"/>
      <c r="AB64" s="60" t="s">
        <v>83</v>
      </c>
      <c r="AC64" s="61">
        <v>102.9</v>
      </c>
      <c r="AD64" s="61">
        <v>102.9</v>
      </c>
      <c r="AE64" s="61">
        <v>103.4</v>
      </c>
      <c r="AF64" s="62">
        <v>101.7</v>
      </c>
      <c r="AH64" s="49"/>
      <c r="AJ64" s="60" t="s">
        <v>83</v>
      </c>
      <c r="AK64" s="61">
        <v>103.7</v>
      </c>
      <c r="AL64" s="61">
        <v>103.7</v>
      </c>
      <c r="AM64" s="61">
        <v>104.4</v>
      </c>
      <c r="AN64" s="62">
        <v>102.2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100.8</v>
      </c>
      <c r="AX64" s="49"/>
      <c r="AZ64" s="60" t="s">
        <v>83</v>
      </c>
      <c r="BA64" s="61">
        <v>103.2</v>
      </c>
      <c r="BB64" s="61">
        <v>103.3</v>
      </c>
      <c r="BC64" s="61">
        <v>103.8</v>
      </c>
      <c r="BD64" s="62">
        <v>101.7</v>
      </c>
      <c r="BF64" s="49"/>
      <c r="BH64" s="60" t="s">
        <v>83</v>
      </c>
      <c r="BI64" s="61">
        <v>103</v>
      </c>
      <c r="BJ64" s="61">
        <v>102.9</v>
      </c>
      <c r="BK64" s="61">
        <v>103.5</v>
      </c>
      <c r="BL64" s="62">
        <v>101.2</v>
      </c>
      <c r="BN64" s="49"/>
      <c r="BP64" s="60" t="s">
        <v>83</v>
      </c>
      <c r="BQ64" s="61">
        <v>103.5</v>
      </c>
      <c r="BR64" s="61">
        <v>103.5</v>
      </c>
      <c r="BS64" s="61">
        <v>104.1</v>
      </c>
      <c r="BT64" s="62">
        <v>101.8</v>
      </c>
    </row>
    <row r="65" spans="2:72" x14ac:dyDescent="0.2">
      <c r="B65" s="49"/>
      <c r="D65" s="60" t="s">
        <v>84</v>
      </c>
      <c r="E65" s="61">
        <v>102.9</v>
      </c>
      <c r="F65" s="61">
        <v>103</v>
      </c>
      <c r="G65" s="61">
        <v>103.5</v>
      </c>
      <c r="H65" s="62">
        <v>100.9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103.3</v>
      </c>
      <c r="V65" s="61">
        <v>103.3</v>
      </c>
      <c r="W65" s="61">
        <v>104.1</v>
      </c>
      <c r="X65" s="62">
        <v>101.6</v>
      </c>
      <c r="Z65" s="49"/>
      <c r="AB65" s="60" t="s">
        <v>84</v>
      </c>
      <c r="AC65" s="61">
        <v>102.9</v>
      </c>
      <c r="AD65" s="61">
        <v>102.9</v>
      </c>
      <c r="AE65" s="61">
        <v>103.4</v>
      </c>
      <c r="AF65" s="62">
        <v>101.7</v>
      </c>
      <c r="AH65" s="49"/>
      <c r="AJ65" s="60" t="s">
        <v>84</v>
      </c>
      <c r="AK65" s="61">
        <v>103.8</v>
      </c>
      <c r="AL65" s="61">
        <v>103.8</v>
      </c>
      <c r="AM65" s="61">
        <v>104.6</v>
      </c>
      <c r="AN65" s="62">
        <v>102.2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100.8</v>
      </c>
      <c r="AX65" s="49"/>
      <c r="AZ65" s="60" t="s">
        <v>84</v>
      </c>
      <c r="BA65" s="61">
        <v>103.3</v>
      </c>
      <c r="BB65" s="61">
        <v>103.3</v>
      </c>
      <c r="BC65" s="61">
        <v>103.9</v>
      </c>
      <c r="BD65" s="62">
        <v>101.7</v>
      </c>
      <c r="BF65" s="49"/>
      <c r="BH65" s="60" t="s">
        <v>84</v>
      </c>
      <c r="BI65" s="61">
        <v>102.9</v>
      </c>
      <c r="BJ65" s="61">
        <v>102.9</v>
      </c>
      <c r="BK65" s="61">
        <v>103.5</v>
      </c>
      <c r="BL65" s="62">
        <v>101.1</v>
      </c>
      <c r="BN65" s="49"/>
      <c r="BP65" s="60" t="s">
        <v>84</v>
      </c>
      <c r="BQ65" s="61">
        <v>103.6</v>
      </c>
      <c r="BR65" s="61">
        <v>103.6</v>
      </c>
      <c r="BS65" s="61">
        <v>104.3</v>
      </c>
      <c r="BT65" s="62">
        <v>101.7</v>
      </c>
    </row>
    <row r="66" spans="2:72" x14ac:dyDescent="0.2">
      <c r="B66" s="49"/>
      <c r="D66" s="60" t="s">
        <v>85</v>
      </c>
      <c r="E66" s="61">
        <v>102.8</v>
      </c>
      <c r="F66" s="61">
        <v>102.9</v>
      </c>
      <c r="G66" s="61">
        <v>103.5</v>
      </c>
      <c r="H66" s="62">
        <v>100.8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104.4</v>
      </c>
      <c r="X66" s="62">
        <v>101.5</v>
      </c>
      <c r="Z66" s="49"/>
      <c r="AB66" s="60" t="s">
        <v>85</v>
      </c>
      <c r="AC66" s="61">
        <v>102.8</v>
      </c>
      <c r="AD66" s="61">
        <v>102.9</v>
      </c>
      <c r="AE66" s="61">
        <v>103.4</v>
      </c>
      <c r="AF66" s="62">
        <v>101.6</v>
      </c>
      <c r="AH66" s="49"/>
      <c r="AJ66" s="60" t="s">
        <v>85</v>
      </c>
      <c r="AK66" s="61">
        <v>103.9</v>
      </c>
      <c r="AL66" s="61">
        <v>104</v>
      </c>
      <c r="AM66" s="61">
        <v>104.9</v>
      </c>
      <c r="AN66" s="62">
        <v>102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100.7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102.9</v>
      </c>
      <c r="BK66" s="61">
        <v>103.5</v>
      </c>
      <c r="BL66" s="62">
        <v>101</v>
      </c>
      <c r="BN66" s="49"/>
      <c r="BP66" s="60" t="s">
        <v>85</v>
      </c>
      <c r="BQ66" s="61">
        <v>103.7</v>
      </c>
      <c r="BR66" s="61">
        <v>103.8</v>
      </c>
      <c r="BS66" s="61">
        <v>104.5</v>
      </c>
      <c r="BT66" s="62">
        <v>101.6</v>
      </c>
    </row>
    <row r="67" spans="2:72" x14ac:dyDescent="0.2">
      <c r="B67" s="49"/>
      <c r="D67" s="60" t="s">
        <v>86</v>
      </c>
      <c r="E67" s="61">
        <v>103.5</v>
      </c>
      <c r="F67" s="61">
        <v>103.5</v>
      </c>
      <c r="G67" s="61">
        <v>104.2</v>
      </c>
      <c r="H67" s="62">
        <v>101.1</v>
      </c>
      <c r="J67" s="49"/>
      <c r="L67" s="60" t="s">
        <v>86</v>
      </c>
      <c r="M67" s="61">
        <v>103.7</v>
      </c>
      <c r="N67" s="61">
        <v>103.8</v>
      </c>
      <c r="O67" s="61">
        <v>104.6</v>
      </c>
      <c r="P67" s="62">
        <v>102</v>
      </c>
      <c r="R67" s="49"/>
      <c r="T67" s="60" t="s">
        <v>86</v>
      </c>
      <c r="U67" s="61">
        <v>104.5</v>
      </c>
      <c r="V67" s="61">
        <v>104.6</v>
      </c>
      <c r="W67" s="61">
        <v>105.9</v>
      </c>
      <c r="X67" s="62">
        <v>101.7</v>
      </c>
      <c r="Z67" s="49"/>
      <c r="AB67" s="60" t="s">
        <v>86</v>
      </c>
      <c r="AC67" s="61">
        <v>103.5</v>
      </c>
      <c r="AD67" s="61">
        <v>103.5</v>
      </c>
      <c r="AE67" s="61">
        <v>104.3</v>
      </c>
      <c r="AF67" s="62">
        <v>101.8</v>
      </c>
      <c r="AH67" s="49"/>
      <c r="AJ67" s="60" t="s">
        <v>86</v>
      </c>
      <c r="AK67" s="61">
        <v>104.9</v>
      </c>
      <c r="AL67" s="61">
        <v>105</v>
      </c>
      <c r="AM67" s="61">
        <v>106.3</v>
      </c>
      <c r="AN67" s="62">
        <v>102.2</v>
      </c>
      <c r="AP67" s="49"/>
      <c r="AR67" s="60" t="s">
        <v>86</v>
      </c>
      <c r="AS67" s="61">
        <v>101.6</v>
      </c>
      <c r="AT67" s="61">
        <v>101.5</v>
      </c>
      <c r="AU67" s="61">
        <v>101.6</v>
      </c>
      <c r="AV67" s="62">
        <v>101.1</v>
      </c>
      <c r="AX67" s="49"/>
      <c r="AZ67" s="60" t="s">
        <v>86</v>
      </c>
      <c r="BA67" s="61">
        <v>104.1</v>
      </c>
      <c r="BB67" s="61">
        <v>104.2</v>
      </c>
      <c r="BC67" s="61">
        <v>105.1</v>
      </c>
      <c r="BD67" s="62">
        <v>101.8</v>
      </c>
      <c r="BF67" s="49"/>
      <c r="BH67" s="60" t="s">
        <v>86</v>
      </c>
      <c r="BI67" s="61">
        <v>103.5</v>
      </c>
      <c r="BJ67" s="61">
        <v>103.5</v>
      </c>
      <c r="BK67" s="61">
        <v>104.3</v>
      </c>
      <c r="BL67" s="62">
        <v>101.3</v>
      </c>
      <c r="BN67" s="49"/>
      <c r="BP67" s="60" t="s">
        <v>86</v>
      </c>
      <c r="BQ67" s="61">
        <v>104.7</v>
      </c>
      <c r="BR67" s="61">
        <v>104.8</v>
      </c>
      <c r="BS67" s="61">
        <v>105.9</v>
      </c>
      <c r="BT67" s="62">
        <v>101.8</v>
      </c>
    </row>
    <row r="68" spans="2:72" x14ac:dyDescent="0.2">
      <c r="B68" s="49"/>
      <c r="D68" s="60" t="s">
        <v>87</v>
      </c>
      <c r="E68" s="61">
        <v>103.6</v>
      </c>
      <c r="F68" s="61">
        <v>103.7</v>
      </c>
      <c r="G68" s="61">
        <v>104.4</v>
      </c>
      <c r="H68" s="62">
        <v>101.3</v>
      </c>
      <c r="J68" s="49"/>
      <c r="L68" s="60" t="s">
        <v>87</v>
      </c>
      <c r="M68" s="61">
        <v>103.9</v>
      </c>
      <c r="N68" s="61">
        <v>104</v>
      </c>
      <c r="O68" s="61">
        <v>104.7</v>
      </c>
      <c r="P68" s="62">
        <v>102.1</v>
      </c>
      <c r="R68" s="49"/>
      <c r="T68" s="60" t="s">
        <v>87</v>
      </c>
      <c r="U68" s="61">
        <v>104.6</v>
      </c>
      <c r="V68" s="61">
        <v>104.7</v>
      </c>
      <c r="W68" s="61">
        <v>105.9</v>
      </c>
      <c r="X68" s="62">
        <v>101.9</v>
      </c>
      <c r="Z68" s="49"/>
      <c r="AB68" s="60" t="s">
        <v>87</v>
      </c>
      <c r="AC68" s="61">
        <v>103.6</v>
      </c>
      <c r="AD68" s="61">
        <v>103.7</v>
      </c>
      <c r="AE68" s="61">
        <v>104.4</v>
      </c>
      <c r="AF68" s="62">
        <v>101.9</v>
      </c>
      <c r="AH68" s="49"/>
      <c r="AJ68" s="60" t="s">
        <v>87</v>
      </c>
      <c r="AK68" s="61">
        <v>105</v>
      </c>
      <c r="AL68" s="61">
        <v>105.1</v>
      </c>
      <c r="AM68" s="61">
        <v>106.4</v>
      </c>
      <c r="AN68" s="62">
        <v>102.3</v>
      </c>
      <c r="AP68" s="49"/>
      <c r="AR68" s="60" t="s">
        <v>87</v>
      </c>
      <c r="AS68" s="61">
        <v>101.7</v>
      </c>
      <c r="AT68" s="61">
        <v>101.6</v>
      </c>
      <c r="AU68" s="61">
        <v>101.7</v>
      </c>
      <c r="AV68" s="62">
        <v>101.1</v>
      </c>
      <c r="AX68" s="49"/>
      <c r="AZ68" s="60" t="s">
        <v>87</v>
      </c>
      <c r="BA68" s="61">
        <v>104.3</v>
      </c>
      <c r="BB68" s="61">
        <v>104.4</v>
      </c>
      <c r="BC68" s="61">
        <v>105.3</v>
      </c>
      <c r="BD68" s="62">
        <v>102</v>
      </c>
      <c r="BF68" s="49"/>
      <c r="BH68" s="60" t="s">
        <v>87</v>
      </c>
      <c r="BI68" s="61">
        <v>103.6</v>
      </c>
      <c r="BJ68" s="61">
        <v>103.7</v>
      </c>
      <c r="BK68" s="61">
        <v>104.4</v>
      </c>
      <c r="BL68" s="62">
        <v>101.4</v>
      </c>
      <c r="BN68" s="49"/>
      <c r="BP68" s="60" t="s">
        <v>87</v>
      </c>
      <c r="BQ68" s="61">
        <v>104.9</v>
      </c>
      <c r="BR68" s="61">
        <v>104.9</v>
      </c>
      <c r="BS68" s="61">
        <v>106</v>
      </c>
      <c r="BT68" s="62">
        <v>101.9</v>
      </c>
    </row>
    <row r="69" spans="2:72" x14ac:dyDescent="0.2">
      <c r="B69" s="49"/>
      <c r="D69" s="60" t="s">
        <v>88</v>
      </c>
      <c r="E69" s="61">
        <v>103.7</v>
      </c>
      <c r="F69" s="61">
        <v>103.8</v>
      </c>
      <c r="G69" s="61">
        <v>104.4</v>
      </c>
      <c r="H69" s="62">
        <v>101.5</v>
      </c>
      <c r="J69" s="49"/>
      <c r="L69" s="60" t="s">
        <v>88</v>
      </c>
      <c r="M69" s="61">
        <v>103.9</v>
      </c>
      <c r="N69" s="61">
        <v>104</v>
      </c>
      <c r="O69" s="61">
        <v>104.7</v>
      </c>
      <c r="P69" s="62">
        <v>102.2</v>
      </c>
      <c r="R69" s="49"/>
      <c r="T69" s="60" t="s">
        <v>88</v>
      </c>
      <c r="U69" s="61">
        <v>104.6</v>
      </c>
      <c r="V69" s="61">
        <v>104.7</v>
      </c>
      <c r="W69" s="61">
        <v>105.9</v>
      </c>
      <c r="X69" s="62">
        <v>102</v>
      </c>
      <c r="Z69" s="49"/>
      <c r="AB69" s="60" t="s">
        <v>88</v>
      </c>
      <c r="AC69" s="61">
        <v>103.7</v>
      </c>
      <c r="AD69" s="61">
        <v>103.7</v>
      </c>
      <c r="AE69" s="61">
        <v>104.4</v>
      </c>
      <c r="AF69" s="62">
        <v>102</v>
      </c>
      <c r="AH69" s="49"/>
      <c r="AJ69" s="60" t="s">
        <v>88</v>
      </c>
      <c r="AK69" s="61">
        <v>105</v>
      </c>
      <c r="AL69" s="61">
        <v>105.1</v>
      </c>
      <c r="AM69" s="61">
        <v>106.4</v>
      </c>
      <c r="AN69" s="62">
        <v>102.3</v>
      </c>
      <c r="AP69" s="49"/>
      <c r="AR69" s="60" t="s">
        <v>88</v>
      </c>
      <c r="AS69" s="61">
        <v>101.8</v>
      </c>
      <c r="AT69" s="61">
        <v>101.6</v>
      </c>
      <c r="AU69" s="61">
        <v>101.7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105.3</v>
      </c>
      <c r="BD69" s="62">
        <v>102.1</v>
      </c>
      <c r="BF69" s="49"/>
      <c r="BH69" s="60" t="s">
        <v>88</v>
      </c>
      <c r="BI69" s="61">
        <v>103.7</v>
      </c>
      <c r="BJ69" s="61">
        <v>103.8</v>
      </c>
      <c r="BK69" s="61">
        <v>104.5</v>
      </c>
      <c r="BL69" s="62">
        <v>101.6</v>
      </c>
      <c r="BN69" s="49"/>
      <c r="BP69" s="60" t="s">
        <v>88</v>
      </c>
      <c r="BQ69" s="61">
        <v>104.9</v>
      </c>
      <c r="BR69" s="61">
        <v>105</v>
      </c>
      <c r="BS69" s="61">
        <v>106</v>
      </c>
      <c r="BT69" s="62">
        <v>102.1</v>
      </c>
    </row>
    <row r="70" spans="2:72" x14ac:dyDescent="0.2">
      <c r="B70" s="63"/>
      <c r="C70" s="64"/>
      <c r="D70" s="65" t="s">
        <v>89</v>
      </c>
      <c r="E70" s="66">
        <v>103.8</v>
      </c>
      <c r="F70" s="66">
        <v>103.9</v>
      </c>
      <c r="G70" s="66">
        <v>104.6</v>
      </c>
      <c r="H70" s="67">
        <v>101.6</v>
      </c>
      <c r="J70" s="63"/>
      <c r="K70" s="64"/>
      <c r="L70" s="65" t="s">
        <v>89</v>
      </c>
      <c r="M70" s="66">
        <v>104.1</v>
      </c>
      <c r="N70" s="66">
        <v>104.1</v>
      </c>
      <c r="O70" s="66">
        <v>104.9</v>
      </c>
      <c r="P70" s="67">
        <v>102.2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106.2</v>
      </c>
      <c r="X70" s="67">
        <v>102</v>
      </c>
      <c r="Z70" s="63"/>
      <c r="AA70" s="64"/>
      <c r="AB70" s="65" t="s">
        <v>89</v>
      </c>
      <c r="AC70" s="66">
        <v>103.8</v>
      </c>
      <c r="AD70" s="66">
        <v>103.9</v>
      </c>
      <c r="AE70" s="66">
        <v>104.6</v>
      </c>
      <c r="AF70" s="67">
        <v>102.1</v>
      </c>
      <c r="AH70" s="63"/>
      <c r="AI70" s="64"/>
      <c r="AJ70" s="65" t="s">
        <v>89</v>
      </c>
      <c r="AK70" s="66">
        <v>105.3</v>
      </c>
      <c r="AL70" s="66">
        <v>105.4</v>
      </c>
      <c r="AM70" s="66">
        <v>106.8</v>
      </c>
      <c r="AN70" s="67">
        <v>102.5</v>
      </c>
      <c r="AP70" s="63"/>
      <c r="AQ70" s="64"/>
      <c r="AR70" s="65" t="s">
        <v>89</v>
      </c>
      <c r="AS70" s="66">
        <v>101.9</v>
      </c>
      <c r="AT70" s="66">
        <v>101.7</v>
      </c>
      <c r="AU70" s="66">
        <v>101.8</v>
      </c>
      <c r="AV70" s="67">
        <v>101.3</v>
      </c>
      <c r="AX70" s="63"/>
      <c r="AY70" s="64"/>
      <c r="AZ70" s="65" t="s">
        <v>89</v>
      </c>
      <c r="BA70" s="66">
        <v>104.5</v>
      </c>
      <c r="BB70" s="66">
        <v>104.6</v>
      </c>
      <c r="BC70" s="66">
        <v>105.5</v>
      </c>
      <c r="BD70" s="67">
        <v>102.1</v>
      </c>
      <c r="BF70" s="63"/>
      <c r="BG70" s="64"/>
      <c r="BH70" s="65" t="s">
        <v>89</v>
      </c>
      <c r="BI70" s="66">
        <v>103.8</v>
      </c>
      <c r="BJ70" s="66">
        <v>103.9</v>
      </c>
      <c r="BK70" s="66">
        <v>104.6</v>
      </c>
      <c r="BL70" s="67">
        <v>101.7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106.3</v>
      </c>
      <c r="BT70" s="67">
        <v>102.2</v>
      </c>
    </row>
    <row r="71" spans="2:72" x14ac:dyDescent="0.2">
      <c r="B71" s="49" t="s">
        <v>73</v>
      </c>
      <c r="D71" s="60" t="s">
        <v>78</v>
      </c>
      <c r="E71" s="61">
        <v>103.9</v>
      </c>
      <c r="F71" s="61">
        <v>104</v>
      </c>
      <c r="G71" s="61">
        <v>104.7</v>
      </c>
      <c r="H71" s="62">
        <v>101.5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</v>
      </c>
      <c r="P71" s="62">
        <v>102.1</v>
      </c>
      <c r="R71" s="49" t="s">
        <v>73</v>
      </c>
      <c r="T71" s="60" t="s">
        <v>78</v>
      </c>
      <c r="U71" s="61">
        <v>104.9</v>
      </c>
      <c r="V71" s="61">
        <v>105</v>
      </c>
      <c r="W71" s="61">
        <v>106.3</v>
      </c>
      <c r="X71" s="62">
        <v>102</v>
      </c>
      <c r="Z71" s="49" t="s">
        <v>73</v>
      </c>
      <c r="AB71" s="60" t="s">
        <v>78</v>
      </c>
      <c r="AC71" s="61">
        <v>103.8</v>
      </c>
      <c r="AD71" s="61">
        <v>103.9</v>
      </c>
      <c r="AE71" s="61">
        <v>104.7</v>
      </c>
      <c r="AF71" s="62">
        <v>102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106.8</v>
      </c>
      <c r="AN71" s="62">
        <v>102.5</v>
      </c>
      <c r="AP71" s="49" t="s">
        <v>73</v>
      </c>
      <c r="AR71" s="60" t="s">
        <v>78</v>
      </c>
      <c r="AS71" s="61">
        <v>101.9</v>
      </c>
      <c r="AT71" s="61">
        <v>101.8</v>
      </c>
      <c r="AU71" s="61">
        <v>101.9</v>
      </c>
      <c r="AV71" s="62">
        <v>101.3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105.6</v>
      </c>
      <c r="BD71" s="62">
        <v>102.1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104.7</v>
      </c>
      <c r="BL71" s="62">
        <v>101.6</v>
      </c>
      <c r="BN71" s="49" t="s">
        <v>73</v>
      </c>
      <c r="BP71" s="60" t="s">
        <v>78</v>
      </c>
      <c r="BQ71" s="61">
        <v>105.2</v>
      </c>
      <c r="BR71" s="61">
        <v>105.3</v>
      </c>
      <c r="BS71" s="61">
        <v>106.4</v>
      </c>
      <c r="BT71" s="62">
        <v>102.1</v>
      </c>
    </row>
    <row r="72" spans="2:72" x14ac:dyDescent="0.2">
      <c r="B72" s="49"/>
      <c r="D72" s="60" t="s">
        <v>79</v>
      </c>
      <c r="E72" s="61">
        <v>104</v>
      </c>
      <c r="F72" s="61">
        <v>104</v>
      </c>
      <c r="G72" s="61">
        <v>104.7</v>
      </c>
      <c r="H72" s="62">
        <v>101.6</v>
      </c>
      <c r="J72" s="49"/>
      <c r="L72" s="60" t="s">
        <v>79</v>
      </c>
      <c r="M72" s="61">
        <v>104.2</v>
      </c>
      <c r="N72" s="61">
        <v>104.2</v>
      </c>
      <c r="O72" s="61">
        <v>105</v>
      </c>
      <c r="P72" s="62">
        <v>102.2</v>
      </c>
      <c r="R72" s="49"/>
      <c r="T72" s="60" t="s">
        <v>79</v>
      </c>
      <c r="U72" s="61">
        <v>104.9</v>
      </c>
      <c r="V72" s="61">
        <v>105</v>
      </c>
      <c r="W72" s="61">
        <v>106.3</v>
      </c>
      <c r="X72" s="62">
        <v>102.1</v>
      </c>
      <c r="Z72" s="49"/>
      <c r="AB72" s="60" t="s">
        <v>79</v>
      </c>
      <c r="AC72" s="61">
        <v>103.9</v>
      </c>
      <c r="AD72" s="61">
        <v>104</v>
      </c>
      <c r="AE72" s="61">
        <v>104.7</v>
      </c>
      <c r="AF72" s="62">
        <v>102.1</v>
      </c>
      <c r="AH72" s="49"/>
      <c r="AJ72" s="60" t="s">
        <v>79</v>
      </c>
      <c r="AK72" s="61">
        <v>105.4</v>
      </c>
      <c r="AL72" s="61">
        <v>105.4</v>
      </c>
      <c r="AM72" s="61">
        <v>106.8</v>
      </c>
      <c r="AN72" s="62">
        <v>102.5</v>
      </c>
      <c r="AP72" s="49"/>
      <c r="AR72" s="60" t="s">
        <v>79</v>
      </c>
      <c r="AS72" s="61">
        <v>102.1</v>
      </c>
      <c r="AT72" s="61">
        <v>101.9</v>
      </c>
      <c r="AU72" s="61">
        <v>102</v>
      </c>
      <c r="AV72" s="62">
        <v>101.3</v>
      </c>
      <c r="AX72" s="49"/>
      <c r="AZ72" s="60" t="s">
        <v>79</v>
      </c>
      <c r="BA72" s="61">
        <v>104.6</v>
      </c>
      <c r="BB72" s="61">
        <v>104.7</v>
      </c>
      <c r="BC72" s="61">
        <v>105.7</v>
      </c>
      <c r="BD72" s="62">
        <v>102.1</v>
      </c>
      <c r="BF72" s="49"/>
      <c r="BH72" s="60" t="s">
        <v>79</v>
      </c>
      <c r="BI72" s="61">
        <v>104</v>
      </c>
      <c r="BJ72" s="61">
        <v>104</v>
      </c>
      <c r="BK72" s="61">
        <v>104.8</v>
      </c>
      <c r="BL72" s="62">
        <v>101.7</v>
      </c>
      <c r="BN72" s="49"/>
      <c r="BP72" s="60" t="s">
        <v>79</v>
      </c>
      <c r="BQ72" s="61">
        <v>105.2</v>
      </c>
      <c r="BR72" s="61">
        <v>105.3</v>
      </c>
      <c r="BS72" s="61">
        <v>106.4</v>
      </c>
      <c r="BT72" s="62">
        <v>102.2</v>
      </c>
    </row>
    <row r="73" spans="2:72" x14ac:dyDescent="0.2">
      <c r="B73" s="49"/>
      <c r="D73" s="60" t="s">
        <v>80</v>
      </c>
      <c r="E73" s="61">
        <v>104.2</v>
      </c>
      <c r="F73" s="61">
        <v>104.2</v>
      </c>
      <c r="G73" s="61">
        <v>104.8</v>
      </c>
      <c r="H73" s="62">
        <v>102</v>
      </c>
      <c r="J73" s="49"/>
      <c r="L73" s="60" t="s">
        <v>80</v>
      </c>
      <c r="M73" s="61">
        <v>104.5</v>
      </c>
      <c r="N73" s="61">
        <v>104.5</v>
      </c>
      <c r="O73" s="61">
        <v>105.2</v>
      </c>
      <c r="P73" s="62">
        <v>102.8</v>
      </c>
      <c r="R73" s="49"/>
      <c r="T73" s="60" t="s">
        <v>80</v>
      </c>
      <c r="U73" s="61">
        <v>105.6</v>
      </c>
      <c r="V73" s="61">
        <v>105.7</v>
      </c>
      <c r="W73" s="61">
        <v>107.1</v>
      </c>
      <c r="X73" s="62">
        <v>102.6</v>
      </c>
      <c r="Z73" s="49"/>
      <c r="AB73" s="60" t="s">
        <v>80</v>
      </c>
      <c r="AC73" s="61">
        <v>104.1</v>
      </c>
      <c r="AD73" s="61">
        <v>104.2</v>
      </c>
      <c r="AE73" s="61">
        <v>104.8</v>
      </c>
      <c r="AF73" s="62">
        <v>102.6</v>
      </c>
      <c r="AH73" s="49"/>
      <c r="AJ73" s="60" t="s">
        <v>80</v>
      </c>
      <c r="AK73" s="61">
        <v>106.2</v>
      </c>
      <c r="AL73" s="61">
        <v>106.3</v>
      </c>
      <c r="AM73" s="61">
        <v>107.8</v>
      </c>
      <c r="AN73" s="62">
        <v>103.1</v>
      </c>
      <c r="AP73" s="49"/>
      <c r="AR73" s="60" t="s">
        <v>80</v>
      </c>
      <c r="AS73" s="61">
        <v>102.2</v>
      </c>
      <c r="AT73" s="61">
        <v>102</v>
      </c>
      <c r="AU73" s="61">
        <v>102</v>
      </c>
      <c r="AV73" s="62">
        <v>101.5</v>
      </c>
      <c r="AX73" s="49"/>
      <c r="AZ73" s="60" t="s">
        <v>80</v>
      </c>
      <c r="BA73" s="61">
        <v>105.2</v>
      </c>
      <c r="BB73" s="61">
        <v>105.2</v>
      </c>
      <c r="BC73" s="61">
        <v>106.1</v>
      </c>
      <c r="BD73" s="62">
        <v>102.8</v>
      </c>
      <c r="BF73" s="49"/>
      <c r="BH73" s="60" t="s">
        <v>80</v>
      </c>
      <c r="BI73" s="61">
        <v>104.2</v>
      </c>
      <c r="BJ73" s="61">
        <v>104.2</v>
      </c>
      <c r="BK73" s="61">
        <v>104.8</v>
      </c>
      <c r="BL73" s="62">
        <v>102.2</v>
      </c>
      <c r="BN73" s="49"/>
      <c r="BP73" s="60" t="s">
        <v>80</v>
      </c>
      <c r="BQ73" s="61">
        <v>106</v>
      </c>
      <c r="BR73" s="61">
        <v>106</v>
      </c>
      <c r="BS73" s="61">
        <v>107.1</v>
      </c>
      <c r="BT73" s="62">
        <v>102.7</v>
      </c>
    </row>
    <row r="74" spans="2:72" x14ac:dyDescent="0.2">
      <c r="B74" s="49"/>
      <c r="D74" s="60" t="s">
        <v>81</v>
      </c>
      <c r="E74" s="61">
        <v>104.2</v>
      </c>
      <c r="F74" s="61">
        <v>104.2</v>
      </c>
      <c r="G74" s="61">
        <v>104.8</v>
      </c>
      <c r="H74" s="62">
        <v>102.3</v>
      </c>
      <c r="J74" s="49"/>
      <c r="L74" s="60" t="s">
        <v>81</v>
      </c>
      <c r="M74" s="61">
        <v>104.6</v>
      </c>
      <c r="N74" s="61">
        <v>104.6</v>
      </c>
      <c r="O74" s="61">
        <v>105.2</v>
      </c>
      <c r="P74" s="62">
        <v>102.9</v>
      </c>
      <c r="R74" s="49"/>
      <c r="T74" s="60" t="s">
        <v>81</v>
      </c>
      <c r="U74" s="61">
        <v>105.7</v>
      </c>
      <c r="V74" s="61">
        <v>105.8</v>
      </c>
      <c r="W74" s="61">
        <v>107.1</v>
      </c>
      <c r="X74" s="62">
        <v>102.8</v>
      </c>
      <c r="Z74" s="49"/>
      <c r="AB74" s="60" t="s">
        <v>81</v>
      </c>
      <c r="AC74" s="61">
        <v>104.2</v>
      </c>
      <c r="AD74" s="61">
        <v>104.2</v>
      </c>
      <c r="AE74" s="61">
        <v>104.8</v>
      </c>
      <c r="AF74" s="62">
        <v>102.7</v>
      </c>
      <c r="AH74" s="49"/>
      <c r="AJ74" s="60" t="s">
        <v>81</v>
      </c>
      <c r="AK74" s="61">
        <v>106.3</v>
      </c>
      <c r="AL74" s="61">
        <v>106.3</v>
      </c>
      <c r="AM74" s="61">
        <v>107.8</v>
      </c>
      <c r="AN74" s="62">
        <v>103.2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101.5</v>
      </c>
      <c r="AX74" s="49"/>
      <c r="AZ74" s="60" t="s">
        <v>81</v>
      </c>
      <c r="BA74" s="61">
        <v>105.2</v>
      </c>
      <c r="BB74" s="61">
        <v>105.3</v>
      </c>
      <c r="BC74" s="61">
        <v>106.1</v>
      </c>
      <c r="BD74" s="62">
        <v>103</v>
      </c>
      <c r="BF74" s="49"/>
      <c r="BH74" s="60" t="s">
        <v>81</v>
      </c>
      <c r="BI74" s="61">
        <v>104.3</v>
      </c>
      <c r="BJ74" s="61">
        <v>104.2</v>
      </c>
      <c r="BK74" s="61">
        <v>104.9</v>
      </c>
      <c r="BL74" s="62">
        <v>102.4</v>
      </c>
      <c r="BN74" s="49"/>
      <c r="BP74" s="60" t="s">
        <v>81</v>
      </c>
      <c r="BQ74" s="61">
        <v>106</v>
      </c>
      <c r="BR74" s="61">
        <v>106</v>
      </c>
      <c r="BS74" s="61">
        <v>107.1</v>
      </c>
      <c r="BT74" s="62">
        <v>102.9</v>
      </c>
    </row>
    <row r="75" spans="2:72" x14ac:dyDescent="0.2">
      <c r="B75" s="49"/>
      <c r="D75" s="60" t="s">
        <v>82</v>
      </c>
      <c r="E75" s="61">
        <v>104.1</v>
      </c>
      <c r="F75" s="61">
        <v>104.2</v>
      </c>
      <c r="G75" s="61">
        <v>104.8</v>
      </c>
      <c r="H75" s="62">
        <v>102.1</v>
      </c>
      <c r="J75" s="49"/>
      <c r="L75" s="60" t="s">
        <v>82</v>
      </c>
      <c r="M75" s="61">
        <v>104.5</v>
      </c>
      <c r="N75" s="61">
        <v>104.5</v>
      </c>
      <c r="O75" s="61">
        <v>105.2</v>
      </c>
      <c r="P75" s="62">
        <v>102.8</v>
      </c>
      <c r="R75" s="49"/>
      <c r="T75" s="60" t="s">
        <v>82</v>
      </c>
      <c r="U75" s="61">
        <v>105.6</v>
      </c>
      <c r="V75" s="61">
        <v>105.7</v>
      </c>
      <c r="W75" s="61">
        <v>107.1</v>
      </c>
      <c r="X75" s="62">
        <v>102.6</v>
      </c>
      <c r="Z75" s="49"/>
      <c r="AB75" s="60" t="s">
        <v>82</v>
      </c>
      <c r="AC75" s="61">
        <v>104.1</v>
      </c>
      <c r="AD75" s="61">
        <v>104.2</v>
      </c>
      <c r="AE75" s="61">
        <v>104.8</v>
      </c>
      <c r="AF75" s="62">
        <v>102.6</v>
      </c>
      <c r="AH75" s="49"/>
      <c r="AJ75" s="60" t="s">
        <v>82</v>
      </c>
      <c r="AK75" s="61">
        <v>106.2</v>
      </c>
      <c r="AL75" s="61">
        <v>106.3</v>
      </c>
      <c r="AM75" s="61">
        <v>107.8</v>
      </c>
      <c r="AN75" s="62">
        <v>103.1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101.5</v>
      </c>
      <c r="AX75" s="49"/>
      <c r="AZ75" s="60" t="s">
        <v>82</v>
      </c>
      <c r="BA75" s="61">
        <v>105.1</v>
      </c>
      <c r="BB75" s="61">
        <v>105.2</v>
      </c>
      <c r="BC75" s="61">
        <v>106.1</v>
      </c>
      <c r="BD75" s="62">
        <v>102.8</v>
      </c>
      <c r="BF75" s="49"/>
      <c r="BH75" s="60" t="s">
        <v>82</v>
      </c>
      <c r="BI75" s="61">
        <v>104.2</v>
      </c>
      <c r="BJ75" s="61">
        <v>104.2</v>
      </c>
      <c r="BK75" s="61">
        <v>104.9</v>
      </c>
      <c r="BL75" s="62">
        <v>102.2</v>
      </c>
      <c r="BN75" s="49"/>
      <c r="BP75" s="60" t="s">
        <v>82</v>
      </c>
      <c r="BQ75" s="61">
        <v>105.9</v>
      </c>
      <c r="BR75" s="61">
        <v>106</v>
      </c>
      <c r="BS75" s="61">
        <v>107.2</v>
      </c>
      <c r="BT75" s="62">
        <v>102.7</v>
      </c>
    </row>
    <row r="76" spans="2:72" x14ac:dyDescent="0.2">
      <c r="B76" s="49"/>
      <c r="D76" s="60" t="s">
        <v>83</v>
      </c>
      <c r="E76" s="61">
        <v>104.2</v>
      </c>
      <c r="F76" s="61">
        <v>104.2</v>
      </c>
      <c r="G76" s="61">
        <v>104.8</v>
      </c>
      <c r="H76" s="62">
        <v>101.9</v>
      </c>
      <c r="J76" s="49"/>
      <c r="L76" s="60" t="s">
        <v>83</v>
      </c>
      <c r="M76" s="61">
        <v>104.5</v>
      </c>
      <c r="N76" s="61">
        <v>104.5</v>
      </c>
      <c r="O76" s="61">
        <v>105.3</v>
      </c>
      <c r="P76" s="62">
        <v>102.6</v>
      </c>
      <c r="R76" s="49"/>
      <c r="T76" s="60" t="s">
        <v>83</v>
      </c>
      <c r="U76" s="61">
        <v>105.7</v>
      </c>
      <c r="V76" s="61">
        <v>105.7</v>
      </c>
      <c r="W76" s="61">
        <v>107.2</v>
      </c>
      <c r="X76" s="62">
        <v>102.4</v>
      </c>
      <c r="Z76" s="49"/>
      <c r="AB76" s="60" t="s">
        <v>83</v>
      </c>
      <c r="AC76" s="61">
        <v>104.2</v>
      </c>
      <c r="AD76" s="61">
        <v>104.2</v>
      </c>
      <c r="AE76" s="61">
        <v>104.9</v>
      </c>
      <c r="AF76" s="62">
        <v>102.4</v>
      </c>
      <c r="AH76" s="49"/>
      <c r="AJ76" s="60" t="s">
        <v>83</v>
      </c>
      <c r="AK76" s="61">
        <v>106.2</v>
      </c>
      <c r="AL76" s="61">
        <v>106.2</v>
      </c>
      <c r="AM76" s="61">
        <v>107.9</v>
      </c>
      <c r="AN76" s="62">
        <v>102.9</v>
      </c>
      <c r="AP76" s="49"/>
      <c r="AR76" s="60" t="s">
        <v>83</v>
      </c>
      <c r="AS76" s="61">
        <v>102.3</v>
      </c>
      <c r="AT76" s="61">
        <v>102.1</v>
      </c>
      <c r="AU76" s="61">
        <v>102.2</v>
      </c>
      <c r="AV76" s="62">
        <v>101.2</v>
      </c>
      <c r="AX76" s="49"/>
      <c r="AZ76" s="60" t="s">
        <v>83</v>
      </c>
      <c r="BA76" s="61">
        <v>105.2</v>
      </c>
      <c r="BB76" s="61">
        <v>105.2</v>
      </c>
      <c r="BC76" s="61">
        <v>106.2</v>
      </c>
      <c r="BD76" s="62">
        <v>102.6</v>
      </c>
      <c r="BF76" s="49"/>
      <c r="BH76" s="60" t="s">
        <v>83</v>
      </c>
      <c r="BI76" s="61">
        <v>104.2</v>
      </c>
      <c r="BJ76" s="61">
        <v>104.2</v>
      </c>
      <c r="BK76" s="61">
        <v>104.9</v>
      </c>
      <c r="BL76" s="62">
        <v>102</v>
      </c>
      <c r="BN76" s="49"/>
      <c r="BP76" s="60" t="s">
        <v>83</v>
      </c>
      <c r="BQ76" s="61">
        <v>106</v>
      </c>
      <c r="BR76" s="61">
        <v>106</v>
      </c>
      <c r="BS76" s="61">
        <v>107.2</v>
      </c>
      <c r="BT76" s="62">
        <v>102.5</v>
      </c>
    </row>
    <row r="77" spans="2:72" x14ac:dyDescent="0.2">
      <c r="B77" s="49"/>
      <c r="D77" s="60" t="s">
        <v>84</v>
      </c>
      <c r="E77" s="61">
        <v>104.3</v>
      </c>
      <c r="F77" s="61">
        <v>104.2</v>
      </c>
      <c r="G77" s="61">
        <v>104.8</v>
      </c>
      <c r="H77" s="62">
        <v>102.1</v>
      </c>
      <c r="J77" s="49"/>
      <c r="L77" s="60" t="s">
        <v>84</v>
      </c>
      <c r="M77" s="61">
        <v>104.6</v>
      </c>
      <c r="N77" s="61">
        <v>104.6</v>
      </c>
      <c r="O77" s="61">
        <v>105.3</v>
      </c>
      <c r="P77" s="62">
        <v>102.7</v>
      </c>
      <c r="R77" s="49"/>
      <c r="T77" s="60" t="s">
        <v>84</v>
      </c>
      <c r="U77" s="61">
        <v>105.7</v>
      </c>
      <c r="V77" s="61">
        <v>105.8</v>
      </c>
      <c r="W77" s="61">
        <v>107.2</v>
      </c>
      <c r="X77" s="62">
        <v>102.6</v>
      </c>
      <c r="Z77" s="49"/>
      <c r="AB77" s="60" t="s">
        <v>84</v>
      </c>
      <c r="AC77" s="61">
        <v>104.2</v>
      </c>
      <c r="AD77" s="61">
        <v>104.2</v>
      </c>
      <c r="AE77" s="61">
        <v>104.9</v>
      </c>
      <c r="AF77" s="62">
        <v>102.5</v>
      </c>
      <c r="AH77" s="49"/>
      <c r="AJ77" s="60" t="s">
        <v>84</v>
      </c>
      <c r="AK77" s="61">
        <v>106.2</v>
      </c>
      <c r="AL77" s="61">
        <v>106.3</v>
      </c>
      <c r="AM77" s="61">
        <v>107.9</v>
      </c>
      <c r="AN77" s="62">
        <v>102.9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101.2</v>
      </c>
      <c r="AX77" s="49"/>
      <c r="AZ77" s="60" t="s">
        <v>84</v>
      </c>
      <c r="BA77" s="61">
        <v>105.2</v>
      </c>
      <c r="BB77" s="61">
        <v>105.3</v>
      </c>
      <c r="BC77" s="61">
        <v>106.2</v>
      </c>
      <c r="BD77" s="62">
        <v>102.7</v>
      </c>
      <c r="BF77" s="49"/>
      <c r="BH77" s="60" t="s">
        <v>84</v>
      </c>
      <c r="BI77" s="61">
        <v>104.3</v>
      </c>
      <c r="BJ77" s="61">
        <v>104.2</v>
      </c>
      <c r="BK77" s="61">
        <v>104.9</v>
      </c>
      <c r="BL77" s="62">
        <v>102.2</v>
      </c>
      <c r="BN77" s="49"/>
      <c r="BP77" s="60" t="s">
        <v>84</v>
      </c>
      <c r="BQ77" s="61">
        <v>106</v>
      </c>
      <c r="BR77" s="61">
        <v>106</v>
      </c>
      <c r="BS77" s="61">
        <v>107.2</v>
      </c>
      <c r="BT77" s="62">
        <v>102.7</v>
      </c>
    </row>
    <row r="78" spans="2:72" x14ac:dyDescent="0.2">
      <c r="B78" s="49"/>
      <c r="D78" s="60" t="s">
        <v>85</v>
      </c>
      <c r="E78" s="61">
        <v>104.1</v>
      </c>
      <c r="F78" s="61">
        <v>104</v>
      </c>
      <c r="G78" s="61">
        <v>104.7</v>
      </c>
      <c r="H78" s="62">
        <v>101.8</v>
      </c>
      <c r="J78" s="49"/>
      <c r="L78" s="60" t="s">
        <v>85</v>
      </c>
      <c r="M78" s="61">
        <v>104.4</v>
      </c>
      <c r="N78" s="61">
        <v>104.4</v>
      </c>
      <c r="O78" s="61">
        <v>105.1</v>
      </c>
      <c r="P78" s="62">
        <v>102.5</v>
      </c>
      <c r="R78" s="49"/>
      <c r="T78" s="60" t="s">
        <v>85</v>
      </c>
      <c r="U78" s="61">
        <v>105.4</v>
      </c>
      <c r="V78" s="61">
        <v>105.5</v>
      </c>
      <c r="W78" s="61">
        <v>106.9</v>
      </c>
      <c r="X78" s="62">
        <v>102.4</v>
      </c>
      <c r="Z78" s="49"/>
      <c r="AB78" s="60" t="s">
        <v>85</v>
      </c>
      <c r="AC78" s="61">
        <v>104</v>
      </c>
      <c r="AD78" s="61">
        <v>104</v>
      </c>
      <c r="AE78" s="61">
        <v>104.7</v>
      </c>
      <c r="AF78" s="62">
        <v>102.3</v>
      </c>
      <c r="AH78" s="49"/>
      <c r="AJ78" s="60" t="s">
        <v>85</v>
      </c>
      <c r="AK78" s="61">
        <v>105.9</v>
      </c>
      <c r="AL78" s="61">
        <v>106</v>
      </c>
      <c r="AM78" s="61">
        <v>107.5</v>
      </c>
      <c r="AN78" s="62">
        <v>102.7</v>
      </c>
      <c r="AP78" s="49"/>
      <c r="AR78" s="60" t="s">
        <v>85</v>
      </c>
      <c r="AS78" s="61">
        <v>102.2</v>
      </c>
      <c r="AT78" s="61">
        <v>102</v>
      </c>
      <c r="AU78" s="61">
        <v>102.2</v>
      </c>
      <c r="AV78" s="62">
        <v>101.1</v>
      </c>
      <c r="AX78" s="49"/>
      <c r="AZ78" s="60" t="s">
        <v>85</v>
      </c>
      <c r="BA78" s="61">
        <v>105</v>
      </c>
      <c r="BB78" s="61">
        <v>105</v>
      </c>
      <c r="BC78" s="61">
        <v>106</v>
      </c>
      <c r="BD78" s="62">
        <v>102.5</v>
      </c>
      <c r="BF78" s="49"/>
      <c r="BH78" s="60" t="s">
        <v>85</v>
      </c>
      <c r="BI78" s="61">
        <v>104.1</v>
      </c>
      <c r="BJ78" s="61">
        <v>104.1</v>
      </c>
      <c r="BK78" s="61">
        <v>104.8</v>
      </c>
      <c r="BL78" s="62">
        <v>101.9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2">
      <c r="B79" s="49"/>
      <c r="D79" s="60" t="s">
        <v>86</v>
      </c>
      <c r="E79" s="61">
        <v>104.9</v>
      </c>
      <c r="F79" s="61">
        <v>104.9</v>
      </c>
      <c r="G79" s="61">
        <v>105.6</v>
      </c>
      <c r="H79" s="62">
        <v>102.9</v>
      </c>
      <c r="J79" s="49"/>
      <c r="L79" s="60" t="s">
        <v>86</v>
      </c>
      <c r="M79" s="61">
        <v>105.1</v>
      </c>
      <c r="N79" s="61">
        <v>105.1</v>
      </c>
      <c r="O79" s="61">
        <v>105.8</v>
      </c>
      <c r="P79" s="62">
        <v>103.4</v>
      </c>
      <c r="R79" s="49"/>
      <c r="T79" s="60" t="s">
        <v>86</v>
      </c>
      <c r="U79" s="61">
        <v>106.3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105.1</v>
      </c>
      <c r="AD79" s="61">
        <v>105.1</v>
      </c>
      <c r="AE79" s="61">
        <v>105.8</v>
      </c>
      <c r="AF79" s="62">
        <v>103.4</v>
      </c>
      <c r="AH79" s="49"/>
      <c r="AJ79" s="60" t="s">
        <v>86</v>
      </c>
      <c r="AK79" s="61">
        <v>106.5</v>
      </c>
      <c r="AL79" s="61">
        <v>106.5</v>
      </c>
      <c r="AM79" s="61">
        <v>107.8</v>
      </c>
      <c r="AN79" s="62">
        <v>103.8</v>
      </c>
      <c r="AP79" s="49"/>
      <c r="AR79" s="60" t="s">
        <v>86</v>
      </c>
      <c r="AS79" s="61">
        <v>105.3</v>
      </c>
      <c r="AT79" s="61">
        <v>105.3</v>
      </c>
      <c r="AU79" s="61">
        <v>105.8</v>
      </c>
      <c r="AV79" s="62">
        <v>102.2</v>
      </c>
      <c r="AX79" s="49"/>
      <c r="AZ79" s="60" t="s">
        <v>86</v>
      </c>
      <c r="BA79" s="61">
        <v>105.7</v>
      </c>
      <c r="BB79" s="61">
        <v>105.8</v>
      </c>
      <c r="BC79" s="61">
        <v>106.7</v>
      </c>
      <c r="BD79" s="62">
        <v>103.4</v>
      </c>
      <c r="BF79" s="49"/>
      <c r="BH79" s="60" t="s">
        <v>86</v>
      </c>
      <c r="BI79" s="61">
        <v>105</v>
      </c>
      <c r="BJ79" s="61">
        <v>105</v>
      </c>
      <c r="BK79" s="61">
        <v>105.6</v>
      </c>
      <c r="BL79" s="62">
        <v>103</v>
      </c>
      <c r="BN79" s="49"/>
      <c r="BP79" s="60" t="s">
        <v>86</v>
      </c>
      <c r="BQ79" s="61">
        <v>106.5</v>
      </c>
      <c r="BR79" s="61">
        <v>106.5</v>
      </c>
      <c r="BS79" s="61">
        <v>107.6</v>
      </c>
      <c r="BT79" s="62">
        <v>103.5</v>
      </c>
    </row>
    <row r="80" spans="2:72" x14ac:dyDescent="0.2">
      <c r="B80" s="49"/>
      <c r="D80" s="60" t="s">
        <v>87</v>
      </c>
      <c r="E80" s="61">
        <v>104.9</v>
      </c>
      <c r="F80" s="61">
        <v>104.8</v>
      </c>
      <c r="G80" s="61">
        <v>105.3</v>
      </c>
      <c r="H80" s="62">
        <v>103.1</v>
      </c>
      <c r="J80" s="49"/>
      <c r="L80" s="60" t="s">
        <v>87</v>
      </c>
      <c r="M80" s="61">
        <v>105</v>
      </c>
      <c r="N80" s="61">
        <v>105</v>
      </c>
      <c r="O80" s="61">
        <v>105.5</v>
      </c>
      <c r="P80" s="62">
        <v>103.6</v>
      </c>
      <c r="R80" s="49"/>
      <c r="T80" s="60" t="s">
        <v>87</v>
      </c>
      <c r="U80" s="61">
        <v>106</v>
      </c>
      <c r="V80" s="61">
        <v>106.1</v>
      </c>
      <c r="W80" s="61">
        <v>107</v>
      </c>
      <c r="X80" s="62">
        <v>103.9</v>
      </c>
      <c r="Z80" s="49"/>
      <c r="AB80" s="60" t="s">
        <v>87</v>
      </c>
      <c r="AC80" s="61">
        <v>105</v>
      </c>
      <c r="AD80" s="61">
        <v>105</v>
      </c>
      <c r="AE80" s="61">
        <v>105.5</v>
      </c>
      <c r="AF80" s="62">
        <v>103.6</v>
      </c>
      <c r="AH80" s="49"/>
      <c r="AJ80" s="60" t="s">
        <v>87</v>
      </c>
      <c r="AK80" s="61">
        <v>106.1</v>
      </c>
      <c r="AL80" s="61">
        <v>106.1</v>
      </c>
      <c r="AM80" s="61">
        <v>107.2</v>
      </c>
      <c r="AN80" s="62">
        <v>104</v>
      </c>
      <c r="AP80" s="49"/>
      <c r="AR80" s="60" t="s">
        <v>87</v>
      </c>
      <c r="AS80" s="61">
        <v>105.3</v>
      </c>
      <c r="AT80" s="61">
        <v>105.2</v>
      </c>
      <c r="AU80" s="61">
        <v>105.7</v>
      </c>
      <c r="AV80" s="62">
        <v>102.2</v>
      </c>
      <c r="AX80" s="49"/>
      <c r="AZ80" s="60" t="s">
        <v>87</v>
      </c>
      <c r="BA80" s="61">
        <v>105.5</v>
      </c>
      <c r="BB80" s="61">
        <v>105.5</v>
      </c>
      <c r="BC80" s="61">
        <v>106.2</v>
      </c>
      <c r="BD80" s="62">
        <v>103.7</v>
      </c>
      <c r="BF80" s="49"/>
      <c r="BH80" s="60" t="s">
        <v>87</v>
      </c>
      <c r="BI80" s="61">
        <v>104.9</v>
      </c>
      <c r="BJ80" s="61">
        <v>104.8</v>
      </c>
      <c r="BK80" s="61">
        <v>105.4</v>
      </c>
      <c r="BL80" s="62">
        <v>103.2</v>
      </c>
      <c r="BN80" s="49"/>
      <c r="BP80" s="60" t="s">
        <v>87</v>
      </c>
      <c r="BQ80" s="61">
        <v>106.1</v>
      </c>
      <c r="BR80" s="61">
        <v>106.1</v>
      </c>
      <c r="BS80" s="61">
        <v>107</v>
      </c>
      <c r="BT80" s="62">
        <v>103.7</v>
      </c>
    </row>
    <row r="81" spans="2:72" x14ac:dyDescent="0.2">
      <c r="B81" s="49"/>
      <c r="D81" s="60" t="s">
        <v>88</v>
      </c>
      <c r="E81" s="61">
        <v>104.8</v>
      </c>
      <c r="F81" s="61">
        <v>104.7</v>
      </c>
      <c r="G81" s="61">
        <v>105.2</v>
      </c>
      <c r="H81" s="62">
        <v>103.1</v>
      </c>
      <c r="J81" s="49"/>
      <c r="L81" s="60" t="s">
        <v>88</v>
      </c>
      <c r="M81" s="61">
        <v>104.9</v>
      </c>
      <c r="N81" s="61">
        <v>104.9</v>
      </c>
      <c r="O81" s="61">
        <v>105.4</v>
      </c>
      <c r="P81" s="62">
        <v>103.6</v>
      </c>
      <c r="R81" s="49"/>
      <c r="T81" s="60" t="s">
        <v>88</v>
      </c>
      <c r="U81" s="61">
        <v>105.9</v>
      </c>
      <c r="V81" s="61">
        <v>105.9</v>
      </c>
      <c r="W81" s="61">
        <v>106.7</v>
      </c>
      <c r="X81" s="62">
        <v>103.9</v>
      </c>
      <c r="Z81" s="49"/>
      <c r="AB81" s="60" t="s">
        <v>88</v>
      </c>
      <c r="AC81" s="61">
        <v>104.9</v>
      </c>
      <c r="AD81" s="61">
        <v>104.9</v>
      </c>
      <c r="AE81" s="61">
        <v>105.4</v>
      </c>
      <c r="AF81" s="62">
        <v>103.6</v>
      </c>
      <c r="AH81" s="49"/>
      <c r="AJ81" s="60" t="s">
        <v>88</v>
      </c>
      <c r="AK81" s="61">
        <v>105.9</v>
      </c>
      <c r="AL81" s="61">
        <v>105.9</v>
      </c>
      <c r="AM81" s="61">
        <v>106.8</v>
      </c>
      <c r="AN81" s="62">
        <v>104.1</v>
      </c>
      <c r="AP81" s="49"/>
      <c r="AR81" s="60" t="s">
        <v>88</v>
      </c>
      <c r="AS81" s="61">
        <v>105.3</v>
      </c>
      <c r="AT81" s="61">
        <v>105.2</v>
      </c>
      <c r="AU81" s="61">
        <v>105.7</v>
      </c>
      <c r="AV81" s="62">
        <v>102.2</v>
      </c>
      <c r="AX81" s="49"/>
      <c r="AZ81" s="60" t="s">
        <v>88</v>
      </c>
      <c r="BA81" s="61">
        <v>105.4</v>
      </c>
      <c r="BB81" s="61">
        <v>105.4</v>
      </c>
      <c r="BC81" s="61">
        <v>106</v>
      </c>
      <c r="BD81" s="62">
        <v>103.7</v>
      </c>
      <c r="BF81" s="49"/>
      <c r="BH81" s="60" t="s">
        <v>88</v>
      </c>
      <c r="BI81" s="61">
        <v>104.8</v>
      </c>
      <c r="BJ81" s="61">
        <v>104.7</v>
      </c>
      <c r="BK81" s="61">
        <v>105.2</v>
      </c>
      <c r="BL81" s="62">
        <v>103.2</v>
      </c>
      <c r="BN81" s="49"/>
      <c r="BP81" s="60" t="s">
        <v>88</v>
      </c>
      <c r="BQ81" s="61">
        <v>105.9</v>
      </c>
      <c r="BR81" s="61">
        <v>105.9</v>
      </c>
      <c r="BS81" s="61">
        <v>106.7</v>
      </c>
      <c r="BT81" s="62">
        <v>103.8</v>
      </c>
    </row>
    <row r="82" spans="2:72" x14ac:dyDescent="0.2">
      <c r="B82" s="63"/>
      <c r="C82" s="64"/>
      <c r="D82" s="65" t="s">
        <v>89</v>
      </c>
      <c r="E82" s="66">
        <v>105.2</v>
      </c>
      <c r="F82" s="66">
        <v>105.2</v>
      </c>
      <c r="G82" s="66">
        <v>105.7</v>
      </c>
      <c r="H82" s="67">
        <v>103.2</v>
      </c>
      <c r="J82" s="63"/>
      <c r="K82" s="64"/>
      <c r="L82" s="65" t="s">
        <v>89</v>
      </c>
      <c r="M82" s="66">
        <v>105.3</v>
      </c>
      <c r="N82" s="66">
        <v>105.3</v>
      </c>
      <c r="O82" s="66">
        <v>105.8</v>
      </c>
      <c r="P82" s="67">
        <v>104.1</v>
      </c>
      <c r="R82" s="63"/>
      <c r="S82" s="64"/>
      <c r="T82" s="65" t="s">
        <v>89</v>
      </c>
      <c r="U82" s="66">
        <v>106.1</v>
      </c>
      <c r="V82" s="66">
        <v>106.2</v>
      </c>
      <c r="W82" s="66">
        <v>107.1</v>
      </c>
      <c r="X82" s="67">
        <v>104.2</v>
      </c>
      <c r="Z82" s="63"/>
      <c r="AA82" s="64"/>
      <c r="AB82" s="65" t="s">
        <v>89</v>
      </c>
      <c r="AC82" s="66">
        <v>105.3</v>
      </c>
      <c r="AD82" s="66">
        <v>105.3</v>
      </c>
      <c r="AE82" s="66">
        <v>105.8</v>
      </c>
      <c r="AF82" s="67">
        <v>104.1</v>
      </c>
      <c r="AH82" s="63"/>
      <c r="AI82" s="64"/>
      <c r="AJ82" s="65" t="s">
        <v>89</v>
      </c>
      <c r="AK82" s="66">
        <v>106</v>
      </c>
      <c r="AL82" s="66">
        <v>106</v>
      </c>
      <c r="AM82" s="66">
        <v>106.8</v>
      </c>
      <c r="AN82" s="67">
        <v>104.4</v>
      </c>
      <c r="AP82" s="63"/>
      <c r="AQ82" s="64"/>
      <c r="AR82" s="65" t="s">
        <v>89</v>
      </c>
      <c r="AS82" s="66">
        <v>105.8</v>
      </c>
      <c r="AT82" s="66">
        <v>105.8</v>
      </c>
      <c r="AU82" s="66">
        <v>106.3</v>
      </c>
      <c r="AV82" s="67">
        <v>102.8</v>
      </c>
      <c r="AX82" s="63"/>
      <c r="AY82" s="64"/>
      <c r="AZ82" s="65" t="s">
        <v>89</v>
      </c>
      <c r="BA82" s="66">
        <v>105.7</v>
      </c>
      <c r="BB82" s="66">
        <v>105.7</v>
      </c>
      <c r="BC82" s="66">
        <v>106.4</v>
      </c>
      <c r="BD82" s="67">
        <v>103.9</v>
      </c>
      <c r="BF82" s="63"/>
      <c r="BG82" s="64"/>
      <c r="BH82" s="65" t="s">
        <v>89</v>
      </c>
      <c r="BI82" s="66">
        <v>105.2</v>
      </c>
      <c r="BJ82" s="66">
        <v>105.2</v>
      </c>
      <c r="BK82" s="66">
        <v>105.8</v>
      </c>
      <c r="BL82" s="67">
        <v>103.4</v>
      </c>
      <c r="BN82" s="63"/>
      <c r="BO82" s="64"/>
      <c r="BP82" s="65" t="s">
        <v>89</v>
      </c>
      <c r="BQ82" s="66">
        <v>106.1</v>
      </c>
      <c r="BR82" s="66">
        <v>106.1</v>
      </c>
      <c r="BS82" s="66">
        <v>106.8</v>
      </c>
      <c r="BT82" s="67">
        <v>104.1</v>
      </c>
    </row>
    <row r="83" spans="2:72" x14ac:dyDescent="0.2">
      <c r="B83" s="49" t="s">
        <v>91</v>
      </c>
      <c r="D83" s="60" t="s">
        <v>78</v>
      </c>
      <c r="E83" s="61">
        <v>105.2</v>
      </c>
      <c r="F83" s="61">
        <v>105.2</v>
      </c>
      <c r="G83" s="61">
        <v>105.8</v>
      </c>
      <c r="H83" s="62">
        <v>103.3</v>
      </c>
      <c r="J83" s="49" t="s">
        <v>91</v>
      </c>
      <c r="L83" s="60" t="s">
        <v>78</v>
      </c>
      <c r="M83" s="61">
        <v>105.3</v>
      </c>
      <c r="N83" s="61">
        <v>105.3</v>
      </c>
      <c r="O83" s="61">
        <v>105.7</v>
      </c>
      <c r="P83" s="62">
        <v>104.2</v>
      </c>
      <c r="R83" s="49" t="s">
        <v>91</v>
      </c>
      <c r="T83" s="60" t="s">
        <v>78</v>
      </c>
      <c r="U83" s="61">
        <v>105.9</v>
      </c>
      <c r="V83" s="61">
        <v>105.9</v>
      </c>
      <c r="W83" s="61">
        <v>106.6</v>
      </c>
      <c r="X83" s="62">
        <v>104.3</v>
      </c>
      <c r="Z83" s="49" t="s">
        <v>91</v>
      </c>
      <c r="AB83" s="60" t="s">
        <v>78</v>
      </c>
      <c r="AC83" s="61">
        <v>105.3</v>
      </c>
      <c r="AD83" s="61">
        <v>105.3</v>
      </c>
      <c r="AE83" s="61">
        <v>105.8</v>
      </c>
      <c r="AF83" s="62">
        <v>104.2</v>
      </c>
      <c r="AH83" s="49" t="s">
        <v>91</v>
      </c>
      <c r="AJ83" s="60" t="s">
        <v>78</v>
      </c>
      <c r="AK83" s="61">
        <v>105.7</v>
      </c>
      <c r="AL83" s="61">
        <v>105.7</v>
      </c>
      <c r="AM83" s="61">
        <v>106.3</v>
      </c>
      <c r="AN83" s="62">
        <v>104.6</v>
      </c>
      <c r="AP83" s="49" t="s">
        <v>91</v>
      </c>
      <c r="AR83" s="60" t="s">
        <v>78</v>
      </c>
      <c r="AS83" s="61">
        <v>105.9</v>
      </c>
      <c r="AT83" s="61">
        <v>105.9</v>
      </c>
      <c r="AU83" s="61">
        <v>106.4</v>
      </c>
      <c r="AV83" s="62">
        <v>102.9</v>
      </c>
      <c r="AX83" s="49" t="s">
        <v>91</v>
      </c>
      <c r="AZ83" s="60" t="s">
        <v>78</v>
      </c>
      <c r="BA83" s="61">
        <v>105.6</v>
      </c>
      <c r="BB83" s="61">
        <v>105.6</v>
      </c>
      <c r="BC83" s="61">
        <v>106.2</v>
      </c>
      <c r="BD83" s="62">
        <v>104.1</v>
      </c>
      <c r="BF83" s="49" t="s">
        <v>91</v>
      </c>
      <c r="BH83" s="60" t="s">
        <v>78</v>
      </c>
      <c r="BI83" s="61">
        <v>105.2</v>
      </c>
      <c r="BJ83" s="61">
        <v>105.2</v>
      </c>
      <c r="BK83" s="61">
        <v>105.8</v>
      </c>
      <c r="BL83" s="62">
        <v>103.5</v>
      </c>
      <c r="BN83" s="49" t="s">
        <v>91</v>
      </c>
      <c r="BP83" s="60" t="s">
        <v>78</v>
      </c>
      <c r="BQ83" s="61">
        <v>105.8</v>
      </c>
      <c r="BR83" s="61">
        <v>105.8</v>
      </c>
      <c r="BS83" s="61">
        <v>106.3</v>
      </c>
      <c r="BT83" s="62">
        <v>104.2</v>
      </c>
    </row>
    <row r="84" spans="2:72" x14ac:dyDescent="0.2">
      <c r="B84" s="49"/>
      <c r="D84" s="60" t="s">
        <v>79</v>
      </c>
      <c r="E84" s="61">
        <v>105.1</v>
      </c>
      <c r="F84" s="61">
        <v>105.2</v>
      </c>
      <c r="G84" s="61">
        <v>105.8</v>
      </c>
      <c r="H84" s="62">
        <v>103.1</v>
      </c>
      <c r="J84" s="49"/>
      <c r="L84" s="60" t="s">
        <v>79</v>
      </c>
      <c r="M84" s="61">
        <v>105.2</v>
      </c>
      <c r="N84" s="61">
        <v>105.2</v>
      </c>
      <c r="O84" s="61">
        <v>105.7</v>
      </c>
      <c r="P84" s="62">
        <v>104</v>
      </c>
      <c r="R84" s="49"/>
      <c r="T84" s="60" t="s">
        <v>79</v>
      </c>
      <c r="U84" s="61">
        <v>105.7</v>
      </c>
      <c r="V84" s="61">
        <v>105.7</v>
      </c>
      <c r="W84" s="61">
        <v>106.4</v>
      </c>
      <c r="X84" s="62">
        <v>104.2</v>
      </c>
      <c r="Z84" s="49"/>
      <c r="AB84" s="60" t="s">
        <v>79</v>
      </c>
      <c r="AC84" s="61">
        <v>105.2</v>
      </c>
      <c r="AD84" s="61">
        <v>105.3</v>
      </c>
      <c r="AE84" s="61">
        <v>105.8</v>
      </c>
      <c r="AF84" s="62">
        <v>104</v>
      </c>
      <c r="AH84" s="49"/>
      <c r="AJ84" s="60" t="s">
        <v>79</v>
      </c>
      <c r="AK84" s="61">
        <v>105.5</v>
      </c>
      <c r="AL84" s="61">
        <v>105.5</v>
      </c>
      <c r="AM84" s="61">
        <v>106</v>
      </c>
      <c r="AN84" s="62">
        <v>104.4</v>
      </c>
      <c r="AP84" s="49"/>
      <c r="AR84" s="60" t="s">
        <v>79</v>
      </c>
      <c r="AS84" s="61">
        <v>105.9</v>
      </c>
      <c r="AT84" s="61">
        <v>105.9</v>
      </c>
      <c r="AU84" s="61">
        <v>106.4</v>
      </c>
      <c r="AV84" s="62">
        <v>102.8</v>
      </c>
      <c r="AX84" s="49"/>
      <c r="AZ84" s="60" t="s">
        <v>79</v>
      </c>
      <c r="BA84" s="61">
        <v>105.4</v>
      </c>
      <c r="BB84" s="61">
        <v>105.5</v>
      </c>
      <c r="BC84" s="61">
        <v>106.1</v>
      </c>
      <c r="BD84" s="62">
        <v>103.9</v>
      </c>
      <c r="BF84" s="49"/>
      <c r="BH84" s="60" t="s">
        <v>79</v>
      </c>
      <c r="BI84" s="61">
        <v>105.1</v>
      </c>
      <c r="BJ84" s="61">
        <v>105.2</v>
      </c>
      <c r="BK84" s="61">
        <v>105.8</v>
      </c>
      <c r="BL84" s="62">
        <v>103.3</v>
      </c>
      <c r="BN84" s="49"/>
      <c r="BP84" s="60" t="s">
        <v>79</v>
      </c>
      <c r="BQ84" s="61">
        <v>105.5</v>
      </c>
      <c r="BR84" s="61">
        <v>105.6</v>
      </c>
      <c r="BS84" s="61">
        <v>106.1</v>
      </c>
      <c r="BT84" s="62">
        <v>104</v>
      </c>
    </row>
    <row r="85" spans="2:72" x14ac:dyDescent="0.2">
      <c r="B85" s="49"/>
      <c r="D85" s="60" t="s">
        <v>80</v>
      </c>
      <c r="E85" s="61">
        <v>105.1</v>
      </c>
      <c r="F85" s="61">
        <v>105.1</v>
      </c>
      <c r="G85" s="61">
        <v>105.7</v>
      </c>
      <c r="H85" s="62">
        <v>103.1</v>
      </c>
      <c r="J85" s="49"/>
      <c r="L85" s="60" t="s">
        <v>80</v>
      </c>
      <c r="M85" s="61">
        <v>105.1</v>
      </c>
      <c r="N85" s="61">
        <v>105.2</v>
      </c>
      <c r="O85" s="61">
        <v>105.6</v>
      </c>
      <c r="P85" s="62">
        <v>104.1</v>
      </c>
      <c r="R85" s="49"/>
      <c r="T85" s="60" t="s">
        <v>80</v>
      </c>
      <c r="U85" s="61">
        <v>105.6</v>
      </c>
      <c r="V85" s="61">
        <v>105.6</v>
      </c>
      <c r="W85" s="61">
        <v>106.3</v>
      </c>
      <c r="X85" s="62">
        <v>104.2</v>
      </c>
      <c r="Z85" s="49"/>
      <c r="AB85" s="60" t="s">
        <v>80</v>
      </c>
      <c r="AC85" s="61">
        <v>105.2</v>
      </c>
      <c r="AD85" s="61">
        <v>105.2</v>
      </c>
      <c r="AE85" s="61">
        <v>105.7</v>
      </c>
      <c r="AF85" s="62">
        <v>104.1</v>
      </c>
      <c r="AH85" s="49"/>
      <c r="AJ85" s="60" t="s">
        <v>80</v>
      </c>
      <c r="AK85" s="61">
        <v>105.4</v>
      </c>
      <c r="AL85" s="61">
        <v>105.4</v>
      </c>
      <c r="AM85" s="61">
        <v>105.8</v>
      </c>
      <c r="AN85" s="62">
        <v>104.4</v>
      </c>
      <c r="AP85" s="49"/>
      <c r="AR85" s="60" t="s">
        <v>80</v>
      </c>
      <c r="AS85" s="61">
        <v>105.9</v>
      </c>
      <c r="AT85" s="61">
        <v>106</v>
      </c>
      <c r="AU85" s="61">
        <v>106.5</v>
      </c>
      <c r="AV85" s="62">
        <v>102.7</v>
      </c>
      <c r="AX85" s="49"/>
      <c r="AZ85" s="60" t="s">
        <v>80</v>
      </c>
      <c r="BA85" s="61">
        <v>105.4</v>
      </c>
      <c r="BB85" s="61">
        <v>105.4</v>
      </c>
      <c r="BC85" s="61">
        <v>106</v>
      </c>
      <c r="BD85" s="62">
        <v>103.9</v>
      </c>
      <c r="BF85" s="49"/>
      <c r="BH85" s="60" t="s">
        <v>80</v>
      </c>
      <c r="BI85" s="61">
        <v>105.1</v>
      </c>
      <c r="BJ85" s="61">
        <v>105.1</v>
      </c>
      <c r="BK85" s="61">
        <v>105.7</v>
      </c>
      <c r="BL85" s="62">
        <v>103.3</v>
      </c>
      <c r="BN85" s="49"/>
      <c r="BP85" s="60" t="s">
        <v>80</v>
      </c>
      <c r="BQ85" s="61">
        <v>105.4</v>
      </c>
      <c r="BR85" s="61">
        <v>105.5</v>
      </c>
      <c r="BS85" s="61">
        <v>105.9</v>
      </c>
      <c r="BT85" s="62">
        <v>104.1</v>
      </c>
    </row>
    <row r="86" spans="2:72" x14ac:dyDescent="0.2">
      <c r="B86" s="49"/>
      <c r="D86" s="60" t="s">
        <v>81</v>
      </c>
      <c r="E86" s="61">
        <v>105</v>
      </c>
      <c r="F86" s="61">
        <v>105</v>
      </c>
      <c r="G86" s="61">
        <v>105.5</v>
      </c>
      <c r="H86" s="62">
        <v>103.1</v>
      </c>
      <c r="J86" s="49"/>
      <c r="L86" s="60" t="s">
        <v>81</v>
      </c>
      <c r="M86" s="61">
        <v>105</v>
      </c>
      <c r="N86" s="61">
        <v>105</v>
      </c>
      <c r="O86" s="61">
        <v>105.4</v>
      </c>
      <c r="P86" s="62">
        <v>104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104.2</v>
      </c>
      <c r="Z86" s="49"/>
      <c r="AB86" s="60" t="s">
        <v>81</v>
      </c>
      <c r="AC86" s="61">
        <v>105.1</v>
      </c>
      <c r="AD86" s="61">
        <v>105.1</v>
      </c>
      <c r="AE86" s="61">
        <v>105.6</v>
      </c>
      <c r="AF86" s="62">
        <v>104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105.9</v>
      </c>
      <c r="AT86" s="61">
        <v>105.9</v>
      </c>
      <c r="AU86" s="61">
        <v>106.4</v>
      </c>
      <c r="AV86" s="62">
        <v>102.6</v>
      </c>
      <c r="AX86" s="49"/>
      <c r="AZ86" s="60" t="s">
        <v>81</v>
      </c>
      <c r="BA86" s="61">
        <v>105.1</v>
      </c>
      <c r="BB86" s="61">
        <v>105.1</v>
      </c>
      <c r="BC86" s="61">
        <v>105.6</v>
      </c>
      <c r="BD86" s="62">
        <v>103.8</v>
      </c>
      <c r="BF86" s="49"/>
      <c r="BH86" s="60" t="s">
        <v>81</v>
      </c>
      <c r="BI86" s="61">
        <v>105</v>
      </c>
      <c r="BJ86" s="61">
        <v>105</v>
      </c>
      <c r="BK86" s="61">
        <v>105.5</v>
      </c>
      <c r="BL86" s="62">
        <v>103.3</v>
      </c>
      <c r="BN86" s="49"/>
      <c r="BP86" s="60" t="s">
        <v>81</v>
      </c>
      <c r="BQ86" s="61">
        <v>105</v>
      </c>
      <c r="BR86" s="61">
        <v>105</v>
      </c>
      <c r="BS86" s="61">
        <v>105.4</v>
      </c>
      <c r="BT86" s="62">
        <v>104</v>
      </c>
    </row>
    <row r="87" spans="2:72" x14ac:dyDescent="0.2">
      <c r="B87" s="49"/>
      <c r="D87" s="60" t="s">
        <v>82</v>
      </c>
      <c r="E87" s="61">
        <v>104.9</v>
      </c>
      <c r="F87" s="61">
        <v>104.9</v>
      </c>
      <c r="G87" s="61">
        <v>105.4</v>
      </c>
      <c r="H87" s="62">
        <v>103.2</v>
      </c>
      <c r="J87" s="49"/>
      <c r="L87" s="60" t="s">
        <v>82</v>
      </c>
      <c r="M87" s="61">
        <v>104.9</v>
      </c>
      <c r="N87" s="61">
        <v>104.9</v>
      </c>
      <c r="O87" s="61">
        <v>105.2</v>
      </c>
      <c r="P87" s="62">
        <v>104.1</v>
      </c>
      <c r="R87" s="49"/>
      <c r="T87" s="60" t="s">
        <v>82</v>
      </c>
      <c r="U87" s="61">
        <v>104.9</v>
      </c>
      <c r="V87" s="61">
        <v>104.9</v>
      </c>
      <c r="W87" s="61">
        <v>105.2</v>
      </c>
      <c r="X87" s="62">
        <v>104.3</v>
      </c>
      <c r="Z87" s="49"/>
      <c r="AB87" s="60" t="s">
        <v>82</v>
      </c>
      <c r="AC87" s="61">
        <v>105</v>
      </c>
      <c r="AD87" s="61">
        <v>105</v>
      </c>
      <c r="AE87" s="61">
        <v>105.4</v>
      </c>
      <c r="AF87" s="62">
        <v>104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104.3</v>
      </c>
      <c r="AP87" s="49"/>
      <c r="AR87" s="60" t="s">
        <v>82</v>
      </c>
      <c r="AS87" s="61">
        <v>105.8</v>
      </c>
      <c r="AT87" s="61">
        <v>105.9</v>
      </c>
      <c r="AU87" s="61">
        <v>106.4</v>
      </c>
      <c r="AV87" s="62">
        <v>102.6</v>
      </c>
      <c r="AX87" s="49"/>
      <c r="AZ87" s="60" t="s">
        <v>82</v>
      </c>
      <c r="BA87" s="61">
        <v>104.9</v>
      </c>
      <c r="BB87" s="61">
        <v>104.9</v>
      </c>
      <c r="BC87" s="61">
        <v>105.3</v>
      </c>
      <c r="BD87" s="62">
        <v>103.9</v>
      </c>
      <c r="BF87" s="49"/>
      <c r="BH87" s="60" t="s">
        <v>82</v>
      </c>
      <c r="BI87" s="61">
        <v>104.9</v>
      </c>
      <c r="BJ87" s="61">
        <v>104.9</v>
      </c>
      <c r="BK87" s="61">
        <v>105.4</v>
      </c>
      <c r="BL87" s="62">
        <v>103.4</v>
      </c>
      <c r="BN87" s="49"/>
      <c r="BP87" s="60" t="s">
        <v>82</v>
      </c>
      <c r="BQ87" s="61">
        <v>104.7</v>
      </c>
      <c r="BR87" s="61">
        <v>104.6</v>
      </c>
      <c r="BS87" s="61">
        <v>104.8</v>
      </c>
      <c r="BT87" s="62">
        <v>104.1</v>
      </c>
    </row>
    <row r="88" spans="2:72" x14ac:dyDescent="0.2">
      <c r="B88" s="49"/>
      <c r="D88" s="60" t="s">
        <v>83</v>
      </c>
      <c r="E88" s="61">
        <v>104.8</v>
      </c>
      <c r="F88" s="61">
        <v>104.9</v>
      </c>
      <c r="G88" s="61">
        <v>105.4</v>
      </c>
      <c r="H88" s="62">
        <v>103.2</v>
      </c>
      <c r="J88" s="49"/>
      <c r="L88" s="60" t="s">
        <v>83</v>
      </c>
      <c r="M88" s="61">
        <v>104.9</v>
      </c>
      <c r="N88" s="61">
        <v>104.9</v>
      </c>
      <c r="O88" s="61">
        <v>105.2</v>
      </c>
      <c r="P88" s="62">
        <v>104.1</v>
      </c>
      <c r="R88" s="49"/>
      <c r="T88" s="60" t="s">
        <v>83</v>
      </c>
      <c r="U88" s="61">
        <v>104.9</v>
      </c>
      <c r="V88" s="61">
        <v>104.9</v>
      </c>
      <c r="W88" s="61">
        <v>105.2</v>
      </c>
      <c r="X88" s="62">
        <v>104.3</v>
      </c>
      <c r="Z88" s="49"/>
      <c r="AB88" s="60" t="s">
        <v>83</v>
      </c>
      <c r="AC88" s="61">
        <v>105</v>
      </c>
      <c r="AD88" s="61">
        <v>105.1</v>
      </c>
      <c r="AE88" s="61">
        <v>105.5</v>
      </c>
      <c r="AF88" s="62">
        <v>104.1</v>
      </c>
      <c r="AH88" s="49"/>
      <c r="AJ88" s="60" t="s">
        <v>83</v>
      </c>
      <c r="AK88" s="61">
        <v>104.6</v>
      </c>
      <c r="AL88" s="61">
        <v>104.5</v>
      </c>
      <c r="AM88" s="61">
        <v>104.6</v>
      </c>
      <c r="AN88" s="62">
        <v>104.4</v>
      </c>
      <c r="AP88" s="49"/>
      <c r="AR88" s="60" t="s">
        <v>83</v>
      </c>
      <c r="AS88" s="61">
        <v>106</v>
      </c>
      <c r="AT88" s="61">
        <v>106.1</v>
      </c>
      <c r="AU88" s="61">
        <v>106.7</v>
      </c>
      <c r="AV88" s="62">
        <v>102.7</v>
      </c>
      <c r="AX88" s="49"/>
      <c r="AZ88" s="60" t="s">
        <v>83</v>
      </c>
      <c r="BA88" s="61">
        <v>104.9</v>
      </c>
      <c r="BB88" s="61">
        <v>104.9</v>
      </c>
      <c r="BC88" s="61">
        <v>105.2</v>
      </c>
      <c r="BD88" s="62">
        <v>104</v>
      </c>
      <c r="BF88" s="49"/>
      <c r="BH88" s="60" t="s">
        <v>83</v>
      </c>
      <c r="BI88" s="61">
        <v>104.9</v>
      </c>
      <c r="BJ88" s="61">
        <v>104.9</v>
      </c>
      <c r="BK88" s="61">
        <v>105.4</v>
      </c>
      <c r="BL88" s="62">
        <v>103.4</v>
      </c>
      <c r="BN88" s="49"/>
      <c r="BP88" s="60" t="s">
        <v>83</v>
      </c>
      <c r="BQ88" s="61">
        <v>104.6</v>
      </c>
      <c r="BR88" s="61">
        <v>104.6</v>
      </c>
      <c r="BS88" s="61">
        <v>104.8</v>
      </c>
      <c r="BT88" s="62">
        <v>104.1</v>
      </c>
    </row>
    <row r="89" spans="2:72" x14ac:dyDescent="0.2">
      <c r="B89" s="49"/>
      <c r="D89" s="60" t="s">
        <v>84</v>
      </c>
      <c r="E89" s="61">
        <v>104.9</v>
      </c>
      <c r="F89" s="61">
        <v>104.9</v>
      </c>
      <c r="G89" s="61">
        <v>105.4</v>
      </c>
      <c r="H89" s="62">
        <v>103.3</v>
      </c>
      <c r="J89" s="49"/>
      <c r="L89" s="60" t="s">
        <v>84</v>
      </c>
      <c r="M89" s="61">
        <v>104.9</v>
      </c>
      <c r="N89" s="61">
        <v>105</v>
      </c>
      <c r="O89" s="61">
        <v>105.3</v>
      </c>
      <c r="P89" s="62">
        <v>104.2</v>
      </c>
      <c r="R89" s="49"/>
      <c r="T89" s="60" t="s">
        <v>84</v>
      </c>
      <c r="U89" s="61">
        <v>104.9</v>
      </c>
      <c r="V89" s="61">
        <v>104.9</v>
      </c>
      <c r="W89" s="61">
        <v>105.2</v>
      </c>
      <c r="X89" s="62">
        <v>104.4</v>
      </c>
      <c r="Z89" s="49"/>
      <c r="AB89" s="60" t="s">
        <v>84</v>
      </c>
      <c r="AC89" s="61">
        <v>105</v>
      </c>
      <c r="AD89" s="61">
        <v>105.1</v>
      </c>
      <c r="AE89" s="61">
        <v>105.4</v>
      </c>
      <c r="AF89" s="62">
        <v>104.1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</v>
      </c>
      <c r="AT89" s="61">
        <v>106</v>
      </c>
      <c r="AU89" s="61">
        <v>106.6</v>
      </c>
      <c r="AV89" s="62">
        <v>102.7</v>
      </c>
      <c r="AX89" s="49"/>
      <c r="AZ89" s="60" t="s">
        <v>84</v>
      </c>
      <c r="BA89" s="61">
        <v>104.9</v>
      </c>
      <c r="BB89" s="61">
        <v>104.9</v>
      </c>
      <c r="BC89" s="61">
        <v>105.3</v>
      </c>
      <c r="BD89" s="62">
        <v>104</v>
      </c>
      <c r="BF89" s="49"/>
      <c r="BH89" s="60" t="s">
        <v>84</v>
      </c>
      <c r="BI89" s="61">
        <v>104.9</v>
      </c>
      <c r="BJ89" s="61">
        <v>104.9</v>
      </c>
      <c r="BK89" s="61">
        <v>105.4</v>
      </c>
      <c r="BL89" s="62">
        <v>103.5</v>
      </c>
      <c r="BN89" s="49"/>
      <c r="BP89" s="60" t="s">
        <v>84</v>
      </c>
      <c r="BQ89" s="61">
        <v>104.6</v>
      </c>
      <c r="BR89" s="61">
        <v>104.6</v>
      </c>
      <c r="BS89" s="61">
        <v>104.8</v>
      </c>
      <c r="BT89" s="62">
        <v>104.2</v>
      </c>
    </row>
    <row r="90" spans="2:72" x14ac:dyDescent="0.2">
      <c r="B90" s="49"/>
      <c r="D90" s="60" t="s">
        <v>85</v>
      </c>
      <c r="E90" s="61">
        <v>104.9</v>
      </c>
      <c r="F90" s="61">
        <v>104.9</v>
      </c>
      <c r="G90" s="61">
        <v>105.4</v>
      </c>
      <c r="H90" s="62">
        <v>103.4</v>
      </c>
      <c r="J90" s="49"/>
      <c r="L90" s="60" t="s">
        <v>85</v>
      </c>
      <c r="M90" s="61">
        <v>105</v>
      </c>
      <c r="N90" s="61">
        <v>105</v>
      </c>
      <c r="O90" s="61">
        <v>105.2</v>
      </c>
      <c r="P90" s="62">
        <v>104.3</v>
      </c>
      <c r="R90" s="49"/>
      <c r="T90" s="60" t="s">
        <v>85</v>
      </c>
      <c r="U90" s="61">
        <v>104.9</v>
      </c>
      <c r="V90" s="61">
        <v>105</v>
      </c>
      <c r="W90" s="61">
        <v>105.2</v>
      </c>
      <c r="X90" s="62">
        <v>104.4</v>
      </c>
      <c r="Z90" s="49"/>
      <c r="AB90" s="60" t="s">
        <v>85</v>
      </c>
      <c r="AC90" s="61">
        <v>105</v>
      </c>
      <c r="AD90" s="61">
        <v>105.1</v>
      </c>
      <c r="AE90" s="61">
        <v>105.4</v>
      </c>
      <c r="AF90" s="62">
        <v>104.2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104.6</v>
      </c>
      <c r="AP90" s="49"/>
      <c r="AR90" s="60" t="s">
        <v>85</v>
      </c>
      <c r="AS90" s="61">
        <v>106</v>
      </c>
      <c r="AT90" s="61">
        <v>106</v>
      </c>
      <c r="AU90" s="61">
        <v>106.5</v>
      </c>
      <c r="AV90" s="62">
        <v>102.8</v>
      </c>
      <c r="AX90" s="49"/>
      <c r="AZ90" s="60" t="s">
        <v>85</v>
      </c>
      <c r="BA90" s="61">
        <v>104.9</v>
      </c>
      <c r="BB90" s="61">
        <v>105</v>
      </c>
      <c r="BC90" s="61">
        <v>105.3</v>
      </c>
      <c r="BD90" s="62">
        <v>104.1</v>
      </c>
      <c r="BF90" s="49"/>
      <c r="BH90" s="60" t="s">
        <v>85</v>
      </c>
      <c r="BI90" s="61">
        <v>104.9</v>
      </c>
      <c r="BJ90" s="61">
        <v>104.9</v>
      </c>
      <c r="BK90" s="61">
        <v>105.4</v>
      </c>
      <c r="BL90" s="62">
        <v>103.6</v>
      </c>
      <c r="BN90" s="49"/>
      <c r="BP90" s="60" t="s">
        <v>85</v>
      </c>
      <c r="BQ90" s="61">
        <v>104.7</v>
      </c>
      <c r="BR90" s="61">
        <v>104.6</v>
      </c>
      <c r="BS90" s="61">
        <v>104.8</v>
      </c>
      <c r="BT90" s="62">
        <v>104.3</v>
      </c>
    </row>
    <row r="91" spans="2:72" x14ac:dyDescent="0.2">
      <c r="B91" s="49"/>
      <c r="D91" s="60" t="s">
        <v>86</v>
      </c>
      <c r="E91" s="61">
        <v>105</v>
      </c>
      <c r="F91" s="61">
        <v>105</v>
      </c>
      <c r="G91" s="61">
        <v>105.5</v>
      </c>
      <c r="H91" s="62">
        <v>103.4</v>
      </c>
      <c r="J91" s="49"/>
      <c r="L91" s="60" t="s">
        <v>86</v>
      </c>
      <c r="M91" s="61">
        <v>105</v>
      </c>
      <c r="N91" s="61">
        <v>105</v>
      </c>
      <c r="O91" s="61">
        <v>105.3</v>
      </c>
      <c r="P91" s="62">
        <v>104.3</v>
      </c>
      <c r="R91" s="49"/>
      <c r="T91" s="60" t="s">
        <v>86</v>
      </c>
      <c r="U91" s="61">
        <v>105</v>
      </c>
      <c r="V91" s="61">
        <v>105</v>
      </c>
      <c r="W91" s="61">
        <v>105.3</v>
      </c>
      <c r="X91" s="62">
        <v>104.4</v>
      </c>
      <c r="Z91" s="49"/>
      <c r="AB91" s="60" t="s">
        <v>86</v>
      </c>
      <c r="AC91" s="61">
        <v>105.1</v>
      </c>
      <c r="AD91" s="61">
        <v>105.2</v>
      </c>
      <c r="AE91" s="61">
        <v>105.6</v>
      </c>
      <c r="AF91" s="62">
        <v>104.2</v>
      </c>
      <c r="AH91" s="49"/>
      <c r="AJ91" s="60" t="s">
        <v>86</v>
      </c>
      <c r="AK91" s="61">
        <v>104.8</v>
      </c>
      <c r="AL91" s="61">
        <v>104.7</v>
      </c>
      <c r="AM91" s="61">
        <v>104.8</v>
      </c>
      <c r="AN91" s="62">
        <v>104.6</v>
      </c>
      <c r="AP91" s="49"/>
      <c r="AR91" s="60" t="s">
        <v>86</v>
      </c>
      <c r="AS91" s="61">
        <v>106.2</v>
      </c>
      <c r="AT91" s="61">
        <v>106.2</v>
      </c>
      <c r="AU91" s="61">
        <v>106.8</v>
      </c>
      <c r="AV91" s="62">
        <v>102.8</v>
      </c>
      <c r="AX91" s="49"/>
      <c r="AZ91" s="60" t="s">
        <v>86</v>
      </c>
      <c r="BA91" s="61">
        <v>105</v>
      </c>
      <c r="BB91" s="61">
        <v>105</v>
      </c>
      <c r="BC91" s="61">
        <v>105.3</v>
      </c>
      <c r="BD91" s="62">
        <v>104.1</v>
      </c>
      <c r="BF91" s="49"/>
      <c r="BH91" s="60" t="s">
        <v>86</v>
      </c>
      <c r="BI91" s="61">
        <v>105</v>
      </c>
      <c r="BJ91" s="61">
        <v>105</v>
      </c>
      <c r="BK91" s="61">
        <v>105.5</v>
      </c>
      <c r="BL91" s="62">
        <v>103.6</v>
      </c>
      <c r="BN91" s="49"/>
      <c r="BP91" s="60" t="s">
        <v>86</v>
      </c>
      <c r="BQ91" s="61">
        <v>104.8</v>
      </c>
      <c r="BR91" s="61">
        <v>104.8</v>
      </c>
      <c r="BS91" s="61">
        <v>104.9</v>
      </c>
      <c r="BT91" s="62">
        <v>104.3</v>
      </c>
    </row>
    <row r="92" spans="2:72" x14ac:dyDescent="0.2">
      <c r="B92" s="49"/>
      <c r="D92" s="60" t="s">
        <v>87</v>
      </c>
      <c r="E92" s="61">
        <v>105.1</v>
      </c>
      <c r="F92" s="61">
        <v>105.1</v>
      </c>
      <c r="G92" s="61">
        <v>105.5</v>
      </c>
      <c r="H92" s="62">
        <v>103.4</v>
      </c>
      <c r="J92" s="49"/>
      <c r="L92" s="60" t="s">
        <v>87</v>
      </c>
      <c r="M92" s="61">
        <v>105</v>
      </c>
      <c r="N92" s="61">
        <v>104.9</v>
      </c>
      <c r="O92" s="61">
        <v>105.3</v>
      </c>
      <c r="P92" s="62">
        <v>103.9</v>
      </c>
      <c r="R92" s="49"/>
      <c r="T92" s="60" t="s">
        <v>87</v>
      </c>
      <c r="U92" s="61">
        <v>105</v>
      </c>
      <c r="V92" s="61">
        <v>105</v>
      </c>
      <c r="W92" s="61">
        <v>105.3</v>
      </c>
      <c r="X92" s="62">
        <v>104.2</v>
      </c>
      <c r="Z92" s="49"/>
      <c r="AB92" s="60" t="s">
        <v>87</v>
      </c>
      <c r="AC92" s="61">
        <v>105.1</v>
      </c>
      <c r="AD92" s="61">
        <v>105.1</v>
      </c>
      <c r="AE92" s="61">
        <v>105.6</v>
      </c>
      <c r="AF92" s="62">
        <v>103.9</v>
      </c>
      <c r="AH92" s="49"/>
      <c r="AJ92" s="60" t="s">
        <v>87</v>
      </c>
      <c r="AK92" s="61">
        <v>104.7</v>
      </c>
      <c r="AL92" s="61">
        <v>104.7</v>
      </c>
      <c r="AM92" s="61">
        <v>104.8</v>
      </c>
      <c r="AN92" s="62">
        <v>104.4</v>
      </c>
      <c r="AP92" s="49"/>
      <c r="AR92" s="60" t="s">
        <v>87</v>
      </c>
      <c r="AS92" s="61">
        <v>106.3</v>
      </c>
      <c r="AT92" s="61">
        <v>106.2</v>
      </c>
      <c r="AU92" s="61">
        <v>106.8</v>
      </c>
      <c r="AV92" s="62">
        <v>102.9</v>
      </c>
      <c r="AX92" s="49"/>
      <c r="AZ92" s="60" t="s">
        <v>87</v>
      </c>
      <c r="BA92" s="61">
        <v>105</v>
      </c>
      <c r="BB92" s="61">
        <v>105</v>
      </c>
      <c r="BC92" s="61">
        <v>105.4</v>
      </c>
      <c r="BD92" s="62">
        <v>104</v>
      </c>
      <c r="BF92" s="49"/>
      <c r="BH92" s="60" t="s">
        <v>87</v>
      </c>
      <c r="BI92" s="61">
        <v>105.1</v>
      </c>
      <c r="BJ92" s="61">
        <v>105</v>
      </c>
      <c r="BK92" s="61">
        <v>105.5</v>
      </c>
      <c r="BL92" s="62">
        <v>103.6</v>
      </c>
      <c r="BN92" s="49"/>
      <c r="BP92" s="60" t="s">
        <v>87</v>
      </c>
      <c r="BQ92" s="61">
        <v>104.8</v>
      </c>
      <c r="BR92" s="61">
        <v>104.7</v>
      </c>
      <c r="BS92" s="61">
        <v>104.9</v>
      </c>
      <c r="BT92" s="62">
        <v>104.1</v>
      </c>
    </row>
    <row r="93" spans="2:72" x14ac:dyDescent="0.2">
      <c r="B93" s="49"/>
      <c r="D93" s="60" t="s">
        <v>88</v>
      </c>
      <c r="E93" s="61">
        <v>105</v>
      </c>
      <c r="F93" s="61">
        <v>105.1</v>
      </c>
      <c r="G93" s="61">
        <v>105.5</v>
      </c>
      <c r="H93" s="62">
        <v>103.5</v>
      </c>
      <c r="J93" s="49"/>
      <c r="L93" s="60" t="s">
        <v>88</v>
      </c>
      <c r="M93" s="61">
        <v>104.9</v>
      </c>
      <c r="N93" s="61">
        <v>104.9</v>
      </c>
      <c r="O93" s="61">
        <v>105.3</v>
      </c>
      <c r="P93" s="62">
        <v>104</v>
      </c>
      <c r="R93" s="49"/>
      <c r="T93" s="60" t="s">
        <v>88</v>
      </c>
      <c r="U93" s="61">
        <v>104.9</v>
      </c>
      <c r="V93" s="61">
        <v>105</v>
      </c>
      <c r="W93" s="61">
        <v>105.3</v>
      </c>
      <c r="X93" s="62">
        <v>104.3</v>
      </c>
      <c r="Z93" s="49"/>
      <c r="AB93" s="60" t="s">
        <v>88</v>
      </c>
      <c r="AC93" s="61">
        <v>105</v>
      </c>
      <c r="AD93" s="61">
        <v>105.1</v>
      </c>
      <c r="AE93" s="61">
        <v>105.6</v>
      </c>
      <c r="AF93" s="62">
        <v>103.9</v>
      </c>
      <c r="AH93" s="49"/>
      <c r="AJ93" s="60" t="s">
        <v>88</v>
      </c>
      <c r="AK93" s="61">
        <v>104.7</v>
      </c>
      <c r="AL93" s="61">
        <v>104.7</v>
      </c>
      <c r="AM93" s="61">
        <v>104.8</v>
      </c>
      <c r="AN93" s="62">
        <v>104.4</v>
      </c>
      <c r="AP93" s="49"/>
      <c r="AR93" s="60" t="s">
        <v>88</v>
      </c>
      <c r="AS93" s="61">
        <v>106.2</v>
      </c>
      <c r="AT93" s="61">
        <v>106.2</v>
      </c>
      <c r="AU93" s="61">
        <v>106.8</v>
      </c>
      <c r="AV93" s="62">
        <v>102.9</v>
      </c>
      <c r="AX93" s="49"/>
      <c r="AZ93" s="60" t="s">
        <v>88</v>
      </c>
      <c r="BA93" s="61">
        <v>105</v>
      </c>
      <c r="BB93" s="61">
        <v>105</v>
      </c>
      <c r="BC93" s="61">
        <v>105.4</v>
      </c>
      <c r="BD93" s="62">
        <v>104.1</v>
      </c>
      <c r="BF93" s="49"/>
      <c r="BH93" s="60" t="s">
        <v>88</v>
      </c>
      <c r="BI93" s="61">
        <v>105</v>
      </c>
      <c r="BJ93" s="61">
        <v>105.1</v>
      </c>
      <c r="BK93" s="61">
        <v>105.5</v>
      </c>
      <c r="BL93" s="62">
        <v>103.6</v>
      </c>
      <c r="BN93" s="49"/>
      <c r="BP93" s="60" t="s">
        <v>88</v>
      </c>
      <c r="BQ93" s="61">
        <v>104.7</v>
      </c>
      <c r="BR93" s="61">
        <v>104.7</v>
      </c>
      <c r="BS93" s="61">
        <v>104.9</v>
      </c>
      <c r="BT93" s="62">
        <v>104.2</v>
      </c>
    </row>
    <row r="94" spans="2:72" x14ac:dyDescent="0.2">
      <c r="B94" s="63"/>
      <c r="C94" s="64"/>
      <c r="D94" s="65" t="s">
        <v>89</v>
      </c>
      <c r="E94" s="66">
        <v>105.1</v>
      </c>
      <c r="F94" s="66">
        <v>105.2</v>
      </c>
      <c r="G94" s="66">
        <v>105.6</v>
      </c>
      <c r="H94" s="67">
        <v>103.6</v>
      </c>
      <c r="J94" s="63"/>
      <c r="K94" s="64"/>
      <c r="L94" s="65" t="s">
        <v>89</v>
      </c>
      <c r="M94" s="66">
        <v>105</v>
      </c>
      <c r="N94" s="66">
        <v>105</v>
      </c>
      <c r="O94" s="66">
        <v>105.4</v>
      </c>
      <c r="P94" s="67">
        <v>104.1</v>
      </c>
      <c r="R94" s="63"/>
      <c r="S94" s="64"/>
      <c r="T94" s="65" t="s">
        <v>89</v>
      </c>
      <c r="U94" s="66">
        <v>104.9</v>
      </c>
      <c r="V94" s="66">
        <v>104.9</v>
      </c>
      <c r="W94" s="66">
        <v>105.1</v>
      </c>
      <c r="X94" s="67">
        <v>104.4</v>
      </c>
      <c r="Z94" s="63"/>
      <c r="AA94" s="64"/>
      <c r="AB94" s="65" t="s">
        <v>89</v>
      </c>
      <c r="AC94" s="66">
        <v>105.2</v>
      </c>
      <c r="AD94" s="66">
        <v>105.2</v>
      </c>
      <c r="AE94" s="66">
        <v>105.7</v>
      </c>
      <c r="AF94" s="67">
        <v>104</v>
      </c>
      <c r="AH94" s="63"/>
      <c r="AI94" s="64"/>
      <c r="AJ94" s="65" t="s">
        <v>89</v>
      </c>
      <c r="AK94" s="66">
        <v>104.5</v>
      </c>
      <c r="AL94" s="66">
        <v>104.4</v>
      </c>
      <c r="AM94" s="66">
        <v>104.4</v>
      </c>
      <c r="AN94" s="67">
        <v>104.5</v>
      </c>
      <c r="AP94" s="63"/>
      <c r="AQ94" s="64"/>
      <c r="AR94" s="65" t="s">
        <v>89</v>
      </c>
      <c r="AS94" s="66">
        <v>106.2</v>
      </c>
      <c r="AT94" s="66">
        <v>106.2</v>
      </c>
      <c r="AU94" s="66">
        <v>106.8</v>
      </c>
      <c r="AV94" s="67">
        <v>103.1</v>
      </c>
      <c r="AX94" s="63"/>
      <c r="AY94" s="64"/>
      <c r="AZ94" s="65" t="s">
        <v>89</v>
      </c>
      <c r="BA94" s="66">
        <v>105</v>
      </c>
      <c r="BB94" s="66">
        <v>105</v>
      </c>
      <c r="BC94" s="66">
        <v>105.3</v>
      </c>
      <c r="BD94" s="67">
        <v>104.2</v>
      </c>
      <c r="BF94" s="63"/>
      <c r="BG94" s="64"/>
      <c r="BH94" s="65" t="s">
        <v>89</v>
      </c>
      <c r="BI94" s="66">
        <v>105.1</v>
      </c>
      <c r="BJ94" s="66">
        <v>105.2</v>
      </c>
      <c r="BK94" s="66">
        <v>105.6</v>
      </c>
      <c r="BL94" s="67">
        <v>103.7</v>
      </c>
      <c r="BN94" s="63"/>
      <c r="BO94" s="64"/>
      <c r="BP94" s="65" t="s">
        <v>89</v>
      </c>
      <c r="BQ94" s="66">
        <v>104.6</v>
      </c>
      <c r="BR94" s="66">
        <v>104.6</v>
      </c>
      <c r="BS94" s="66">
        <v>104.7</v>
      </c>
      <c r="BT94" s="67">
        <v>104.3</v>
      </c>
    </row>
    <row r="95" spans="2:72" x14ac:dyDescent="0.2">
      <c r="B95" s="49" t="s">
        <v>92</v>
      </c>
      <c r="D95" s="60" t="s">
        <v>78</v>
      </c>
      <c r="E95" s="61">
        <v>105.8</v>
      </c>
      <c r="F95" s="61">
        <v>105.9</v>
      </c>
      <c r="G95" s="61">
        <v>106.5</v>
      </c>
      <c r="H95" s="62">
        <v>103.8</v>
      </c>
      <c r="J95" s="49" t="s">
        <v>92</v>
      </c>
      <c r="L95" s="60" t="s">
        <v>78</v>
      </c>
      <c r="M95" s="61">
        <v>105.7</v>
      </c>
      <c r="N95" s="61">
        <v>105.7</v>
      </c>
      <c r="O95" s="61">
        <v>106.3</v>
      </c>
      <c r="P95" s="62">
        <v>104.3</v>
      </c>
      <c r="R95" s="49" t="s">
        <v>92</v>
      </c>
      <c r="T95" s="60" t="s">
        <v>78</v>
      </c>
      <c r="U95" s="61">
        <v>105.9</v>
      </c>
      <c r="V95" s="61">
        <v>105.9</v>
      </c>
      <c r="W95" s="61">
        <v>106.6</v>
      </c>
      <c r="X95" s="62">
        <v>104.5</v>
      </c>
      <c r="Z95" s="49" t="s">
        <v>92</v>
      </c>
      <c r="AB95" s="60" t="s">
        <v>78</v>
      </c>
      <c r="AC95" s="61">
        <v>105.8</v>
      </c>
      <c r="AD95" s="61">
        <v>105.8</v>
      </c>
      <c r="AE95" s="61">
        <v>106.5</v>
      </c>
      <c r="AF95" s="62">
        <v>104.2</v>
      </c>
      <c r="AH95" s="49" t="s">
        <v>92</v>
      </c>
      <c r="AJ95" s="60" t="s">
        <v>78</v>
      </c>
      <c r="AK95" s="61">
        <v>105.7</v>
      </c>
      <c r="AL95" s="61">
        <v>105.7</v>
      </c>
      <c r="AM95" s="61">
        <v>106.2</v>
      </c>
      <c r="AN95" s="62">
        <v>104.9</v>
      </c>
      <c r="AP95" s="49" t="s">
        <v>92</v>
      </c>
      <c r="AR95" s="60" t="s">
        <v>78</v>
      </c>
      <c r="AS95" s="61">
        <v>106.4</v>
      </c>
      <c r="AT95" s="61">
        <v>106.4</v>
      </c>
      <c r="AU95" s="61">
        <v>106.9</v>
      </c>
      <c r="AV95" s="62">
        <v>103.2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106.5</v>
      </c>
      <c r="BD95" s="62">
        <v>104.4</v>
      </c>
      <c r="BF95" s="49" t="s">
        <v>92</v>
      </c>
      <c r="BH95" s="60" t="s">
        <v>78</v>
      </c>
      <c r="BI95" s="61">
        <v>105.8</v>
      </c>
      <c r="BJ95" s="61">
        <v>105.8</v>
      </c>
      <c r="BK95" s="61">
        <v>106.5</v>
      </c>
      <c r="BL95" s="62">
        <v>103.9</v>
      </c>
      <c r="BN95" s="49" t="s">
        <v>92</v>
      </c>
      <c r="BP95" s="60" t="s">
        <v>78</v>
      </c>
      <c r="BQ95" s="61">
        <v>105.8</v>
      </c>
      <c r="BR95" s="61">
        <v>105.8</v>
      </c>
      <c r="BS95" s="61">
        <v>106.3</v>
      </c>
      <c r="BT95" s="62">
        <v>104.5</v>
      </c>
    </row>
    <row r="96" spans="2:72" x14ac:dyDescent="0.2">
      <c r="B96" s="49"/>
      <c r="D96" s="60" t="s">
        <v>79</v>
      </c>
      <c r="E96" s="61">
        <v>106.3</v>
      </c>
      <c r="F96" s="61">
        <v>106.3</v>
      </c>
      <c r="G96" s="61">
        <v>107.1</v>
      </c>
      <c r="H96" s="62">
        <v>103.8</v>
      </c>
      <c r="J96" s="49"/>
      <c r="L96" s="60" t="s">
        <v>79</v>
      </c>
      <c r="M96" s="61">
        <v>106.1</v>
      </c>
      <c r="N96" s="61">
        <v>106.1</v>
      </c>
      <c r="O96" s="61">
        <v>106.9</v>
      </c>
      <c r="P96" s="62">
        <v>104.3</v>
      </c>
      <c r="R96" s="49"/>
      <c r="T96" s="60" t="s">
        <v>79</v>
      </c>
      <c r="U96" s="61">
        <v>106.4</v>
      </c>
      <c r="V96" s="61">
        <v>106.4</v>
      </c>
      <c r="W96" s="61">
        <v>107.2</v>
      </c>
      <c r="X96" s="62">
        <v>104.5</v>
      </c>
      <c r="Z96" s="49"/>
      <c r="AB96" s="60" t="s">
        <v>79</v>
      </c>
      <c r="AC96" s="61">
        <v>106.2</v>
      </c>
      <c r="AD96" s="61">
        <v>106.2</v>
      </c>
      <c r="AE96" s="61">
        <v>107</v>
      </c>
      <c r="AF96" s="62">
        <v>104.2</v>
      </c>
      <c r="AH96" s="49"/>
      <c r="AJ96" s="60" t="s">
        <v>79</v>
      </c>
      <c r="AK96" s="61">
        <v>106.3</v>
      </c>
      <c r="AL96" s="61">
        <v>106.3</v>
      </c>
      <c r="AM96" s="61">
        <v>107</v>
      </c>
      <c r="AN96" s="62">
        <v>104.8</v>
      </c>
      <c r="AP96" s="49"/>
      <c r="AR96" s="60" t="s">
        <v>79</v>
      </c>
      <c r="AS96" s="61">
        <v>106.5</v>
      </c>
      <c r="AT96" s="61">
        <v>106.4</v>
      </c>
      <c r="AU96" s="61">
        <v>107</v>
      </c>
      <c r="AV96" s="62">
        <v>103.2</v>
      </c>
      <c r="AX96" s="49"/>
      <c r="AZ96" s="60" t="s">
        <v>79</v>
      </c>
      <c r="BA96" s="61">
        <v>106.4</v>
      </c>
      <c r="BB96" s="61">
        <v>106.4</v>
      </c>
      <c r="BC96" s="61">
        <v>107.2</v>
      </c>
      <c r="BD96" s="62">
        <v>104.4</v>
      </c>
      <c r="BF96" s="49"/>
      <c r="BH96" s="60" t="s">
        <v>79</v>
      </c>
      <c r="BI96" s="61">
        <v>106.3</v>
      </c>
      <c r="BJ96" s="61">
        <v>106.3</v>
      </c>
      <c r="BK96" s="61">
        <v>107.1</v>
      </c>
      <c r="BL96" s="62">
        <v>103.9</v>
      </c>
      <c r="BN96" s="49"/>
      <c r="BP96" s="60" t="s">
        <v>79</v>
      </c>
      <c r="BQ96" s="61">
        <v>106.4</v>
      </c>
      <c r="BR96" s="61">
        <v>106.4</v>
      </c>
      <c r="BS96" s="61">
        <v>107</v>
      </c>
      <c r="BT96" s="62">
        <v>104.5</v>
      </c>
    </row>
    <row r="97" spans="2:72" x14ac:dyDescent="0.2">
      <c r="B97" s="49"/>
      <c r="D97" s="60" t="s">
        <v>80</v>
      </c>
      <c r="E97" s="61">
        <v>106.5</v>
      </c>
      <c r="F97" s="61">
        <v>106.6</v>
      </c>
      <c r="G97" s="61">
        <v>107.2</v>
      </c>
      <c r="H97" s="62">
        <v>104.2</v>
      </c>
      <c r="J97" s="49"/>
      <c r="L97" s="60" t="s">
        <v>80</v>
      </c>
      <c r="M97" s="61">
        <v>106.4</v>
      </c>
      <c r="N97" s="61">
        <v>106.4</v>
      </c>
      <c r="O97" s="61">
        <v>107.1</v>
      </c>
      <c r="P97" s="62">
        <v>104.8</v>
      </c>
      <c r="R97" s="49"/>
      <c r="T97" s="60" t="s">
        <v>80</v>
      </c>
      <c r="U97" s="61">
        <v>106.7</v>
      </c>
      <c r="V97" s="61">
        <v>106.7</v>
      </c>
      <c r="W97" s="61">
        <v>107.6</v>
      </c>
      <c r="X97" s="62">
        <v>104.9</v>
      </c>
      <c r="Z97" s="49"/>
      <c r="AB97" s="60" t="s">
        <v>80</v>
      </c>
      <c r="AC97" s="61">
        <v>106.4</v>
      </c>
      <c r="AD97" s="61">
        <v>106.4</v>
      </c>
      <c r="AE97" s="61">
        <v>107.2</v>
      </c>
      <c r="AF97" s="62">
        <v>104.6</v>
      </c>
      <c r="AH97" s="49"/>
      <c r="AJ97" s="60" t="s">
        <v>80</v>
      </c>
      <c r="AK97" s="61">
        <v>106.7</v>
      </c>
      <c r="AL97" s="61">
        <v>106.7</v>
      </c>
      <c r="AM97" s="61">
        <v>107.4</v>
      </c>
      <c r="AN97" s="62">
        <v>105.4</v>
      </c>
      <c r="AP97" s="49"/>
      <c r="AR97" s="60" t="s">
        <v>80</v>
      </c>
      <c r="AS97" s="61">
        <v>106.6</v>
      </c>
      <c r="AT97" s="61">
        <v>106.5</v>
      </c>
      <c r="AU97" s="61">
        <v>107</v>
      </c>
      <c r="AV97" s="62">
        <v>103.5</v>
      </c>
      <c r="AX97" s="49"/>
      <c r="AZ97" s="60" t="s">
        <v>80</v>
      </c>
      <c r="BA97" s="61">
        <v>106.7</v>
      </c>
      <c r="BB97" s="61">
        <v>106.8</v>
      </c>
      <c r="BC97" s="61">
        <v>107.4</v>
      </c>
      <c r="BD97" s="62">
        <v>105</v>
      </c>
      <c r="BF97" s="49"/>
      <c r="BH97" s="60" t="s">
        <v>80</v>
      </c>
      <c r="BI97" s="61">
        <v>106.5</v>
      </c>
      <c r="BJ97" s="61">
        <v>106.5</v>
      </c>
      <c r="BK97" s="61">
        <v>107.2</v>
      </c>
      <c r="BL97" s="62">
        <v>104.3</v>
      </c>
      <c r="BN97" s="49"/>
      <c r="BP97" s="60" t="s">
        <v>80</v>
      </c>
      <c r="BQ97" s="61">
        <v>106.8</v>
      </c>
      <c r="BR97" s="61">
        <v>106.8</v>
      </c>
      <c r="BS97" s="61">
        <v>107.4</v>
      </c>
      <c r="BT97" s="62">
        <v>105</v>
      </c>
    </row>
    <row r="98" spans="2:72" x14ac:dyDescent="0.2">
      <c r="B98" s="49"/>
      <c r="D98" s="60" t="s">
        <v>81</v>
      </c>
      <c r="E98" s="61">
        <v>106.5</v>
      </c>
      <c r="F98" s="61">
        <v>106.6</v>
      </c>
      <c r="G98" s="61">
        <v>107.3</v>
      </c>
      <c r="H98" s="62">
        <v>104.2</v>
      </c>
      <c r="J98" s="49"/>
      <c r="L98" s="60" t="s">
        <v>81</v>
      </c>
      <c r="M98" s="61">
        <v>106.4</v>
      </c>
      <c r="N98" s="61">
        <v>106.4</v>
      </c>
      <c r="O98" s="61">
        <v>107.1</v>
      </c>
      <c r="P98" s="62">
        <v>104.8</v>
      </c>
      <c r="R98" s="49"/>
      <c r="T98" s="60" t="s">
        <v>81</v>
      </c>
      <c r="U98" s="61">
        <v>106.7</v>
      </c>
      <c r="V98" s="61">
        <v>106.8</v>
      </c>
      <c r="W98" s="61">
        <v>107.6</v>
      </c>
      <c r="X98" s="62">
        <v>105</v>
      </c>
      <c r="Z98" s="49"/>
      <c r="AB98" s="60" t="s">
        <v>81</v>
      </c>
      <c r="AC98" s="61">
        <v>106.4</v>
      </c>
      <c r="AD98" s="61">
        <v>106.5</v>
      </c>
      <c r="AE98" s="61">
        <v>107.3</v>
      </c>
      <c r="AF98" s="62">
        <v>104.6</v>
      </c>
      <c r="AH98" s="49"/>
      <c r="AJ98" s="60" t="s">
        <v>81</v>
      </c>
      <c r="AK98" s="61">
        <v>106.7</v>
      </c>
      <c r="AL98" s="61">
        <v>106.8</v>
      </c>
      <c r="AM98" s="61">
        <v>107.4</v>
      </c>
      <c r="AN98" s="62">
        <v>105.4</v>
      </c>
      <c r="AP98" s="49"/>
      <c r="AR98" s="60" t="s">
        <v>81</v>
      </c>
      <c r="AS98" s="61">
        <v>106.6</v>
      </c>
      <c r="AT98" s="61">
        <v>106.6</v>
      </c>
      <c r="AU98" s="61">
        <v>107.1</v>
      </c>
      <c r="AV98" s="62">
        <v>103.5</v>
      </c>
      <c r="AX98" s="49"/>
      <c r="AZ98" s="60" t="s">
        <v>81</v>
      </c>
      <c r="BA98" s="61">
        <v>106.7</v>
      </c>
      <c r="BB98" s="61">
        <v>106.8</v>
      </c>
      <c r="BC98" s="61">
        <v>107.5</v>
      </c>
      <c r="BD98" s="62">
        <v>105</v>
      </c>
      <c r="BF98" s="49"/>
      <c r="BH98" s="60" t="s">
        <v>81</v>
      </c>
      <c r="BI98" s="61">
        <v>106.5</v>
      </c>
      <c r="BJ98" s="61">
        <v>106.5</v>
      </c>
      <c r="BK98" s="61">
        <v>107.3</v>
      </c>
      <c r="BL98" s="62">
        <v>104.3</v>
      </c>
      <c r="BN98" s="49"/>
      <c r="BP98" s="60" t="s">
        <v>81</v>
      </c>
      <c r="BQ98" s="61">
        <v>106.8</v>
      </c>
      <c r="BR98" s="61">
        <v>106.8</v>
      </c>
      <c r="BS98" s="61">
        <v>107.4</v>
      </c>
      <c r="BT98" s="62">
        <v>105</v>
      </c>
    </row>
    <row r="99" spans="2:72" x14ac:dyDescent="0.2">
      <c r="B99" s="49"/>
      <c r="D99" s="60" t="s">
        <v>82</v>
      </c>
      <c r="E99" s="61">
        <v>106.6</v>
      </c>
      <c r="F99" s="61">
        <v>106.7</v>
      </c>
      <c r="G99" s="61">
        <v>107.4</v>
      </c>
      <c r="H99" s="62">
        <v>104.6</v>
      </c>
      <c r="J99" s="49"/>
      <c r="L99" s="60" t="s">
        <v>82</v>
      </c>
      <c r="M99" s="61">
        <v>106.5</v>
      </c>
      <c r="N99" s="61">
        <v>106.6</v>
      </c>
      <c r="O99" s="61">
        <v>107.2</v>
      </c>
      <c r="P99" s="62">
        <v>105.1</v>
      </c>
      <c r="R99" s="49"/>
      <c r="T99" s="60" t="s">
        <v>82</v>
      </c>
      <c r="U99" s="61">
        <v>107</v>
      </c>
      <c r="V99" s="61">
        <v>107</v>
      </c>
      <c r="W99" s="61">
        <v>107.9</v>
      </c>
      <c r="X99" s="62">
        <v>105.2</v>
      </c>
      <c r="Z99" s="49"/>
      <c r="AB99" s="60" t="s">
        <v>82</v>
      </c>
      <c r="AC99" s="61">
        <v>106.6</v>
      </c>
      <c r="AD99" s="61">
        <v>106.7</v>
      </c>
      <c r="AE99" s="61">
        <v>107.4</v>
      </c>
      <c r="AF99" s="62">
        <v>104.9</v>
      </c>
      <c r="AH99" s="49"/>
      <c r="AJ99" s="60" t="s">
        <v>82</v>
      </c>
      <c r="AK99" s="61">
        <v>107</v>
      </c>
      <c r="AL99" s="61">
        <v>107.1</v>
      </c>
      <c r="AM99" s="61">
        <v>107.7</v>
      </c>
      <c r="AN99" s="62">
        <v>105.8</v>
      </c>
      <c r="AP99" s="49"/>
      <c r="AR99" s="60" t="s">
        <v>82</v>
      </c>
      <c r="AS99" s="61">
        <v>106.8</v>
      </c>
      <c r="AT99" s="61">
        <v>106.9</v>
      </c>
      <c r="AU99" s="61">
        <v>107.4</v>
      </c>
      <c r="AV99" s="62">
        <v>103.8</v>
      </c>
      <c r="AX99" s="49"/>
      <c r="AZ99" s="60" t="s">
        <v>82</v>
      </c>
      <c r="BA99" s="61">
        <v>106.9</v>
      </c>
      <c r="BB99" s="61">
        <v>107</v>
      </c>
      <c r="BC99" s="61">
        <v>107.7</v>
      </c>
      <c r="BD99" s="62">
        <v>105.3</v>
      </c>
      <c r="BF99" s="49"/>
      <c r="BH99" s="60" t="s">
        <v>82</v>
      </c>
      <c r="BI99" s="61">
        <v>106.6</v>
      </c>
      <c r="BJ99" s="61">
        <v>106.7</v>
      </c>
      <c r="BK99" s="61">
        <v>107.4</v>
      </c>
      <c r="BL99" s="62">
        <v>104.7</v>
      </c>
      <c r="BN99" s="49"/>
      <c r="BP99" s="60" t="s">
        <v>82</v>
      </c>
      <c r="BQ99" s="61">
        <v>107</v>
      </c>
      <c r="BR99" s="61">
        <v>107.1</v>
      </c>
      <c r="BS99" s="61">
        <v>107.7</v>
      </c>
      <c r="BT99" s="62">
        <v>105.3</v>
      </c>
    </row>
    <row r="100" spans="2:72" x14ac:dyDescent="0.2">
      <c r="B100" s="49"/>
      <c r="D100" s="60" t="s">
        <v>83</v>
      </c>
      <c r="E100" s="61">
        <v>107.6</v>
      </c>
      <c r="F100" s="61">
        <v>107.8</v>
      </c>
      <c r="G100" s="61">
        <v>108.6</v>
      </c>
      <c r="H100" s="62">
        <v>105.2</v>
      </c>
      <c r="J100" s="49"/>
      <c r="L100" s="60" t="s">
        <v>83</v>
      </c>
      <c r="M100" s="61">
        <v>107.5</v>
      </c>
      <c r="N100" s="61">
        <v>107.6</v>
      </c>
      <c r="O100" s="61">
        <v>108.4</v>
      </c>
      <c r="P100" s="62">
        <v>105.8</v>
      </c>
      <c r="R100" s="49"/>
      <c r="T100" s="60" t="s">
        <v>83</v>
      </c>
      <c r="U100" s="61">
        <v>108.8</v>
      </c>
      <c r="V100" s="61">
        <v>109</v>
      </c>
      <c r="W100" s="61">
        <v>110.5</v>
      </c>
      <c r="X100" s="62">
        <v>105.9</v>
      </c>
      <c r="Z100" s="49"/>
      <c r="AB100" s="60" t="s">
        <v>83</v>
      </c>
      <c r="AC100" s="61">
        <v>107.6</v>
      </c>
      <c r="AD100" s="61">
        <v>107.8</v>
      </c>
      <c r="AE100" s="61">
        <v>108.7</v>
      </c>
      <c r="AF100" s="62">
        <v>105.5</v>
      </c>
      <c r="AH100" s="49"/>
      <c r="AJ100" s="60" t="s">
        <v>83</v>
      </c>
      <c r="AK100" s="61">
        <v>109.1</v>
      </c>
      <c r="AL100" s="61">
        <v>109.3</v>
      </c>
      <c r="AM100" s="61">
        <v>110.6</v>
      </c>
      <c r="AN100" s="62">
        <v>106.4</v>
      </c>
      <c r="AP100" s="49"/>
      <c r="AR100" s="60" t="s">
        <v>83</v>
      </c>
      <c r="AS100" s="61">
        <v>108.9</v>
      </c>
      <c r="AT100" s="61">
        <v>109.1</v>
      </c>
      <c r="AU100" s="61">
        <v>109.9</v>
      </c>
      <c r="AV100" s="62">
        <v>104.5</v>
      </c>
      <c r="AX100" s="49"/>
      <c r="AZ100" s="60" t="s">
        <v>83</v>
      </c>
      <c r="BA100" s="61">
        <v>108.4</v>
      </c>
      <c r="BB100" s="61">
        <v>108.6</v>
      </c>
      <c r="BC100" s="61">
        <v>109.6</v>
      </c>
      <c r="BD100" s="62">
        <v>106</v>
      </c>
      <c r="BF100" s="49"/>
      <c r="BH100" s="60" t="s">
        <v>83</v>
      </c>
      <c r="BI100" s="61">
        <v>107.6</v>
      </c>
      <c r="BJ100" s="61">
        <v>107.8</v>
      </c>
      <c r="BK100" s="61">
        <v>108.6</v>
      </c>
      <c r="BL100" s="62">
        <v>105.3</v>
      </c>
      <c r="BN100" s="49"/>
      <c r="BP100" s="60" t="s">
        <v>83</v>
      </c>
      <c r="BQ100" s="61">
        <v>109.2</v>
      </c>
      <c r="BR100" s="61">
        <v>109.4</v>
      </c>
      <c r="BS100" s="61">
        <v>110.5</v>
      </c>
      <c r="BT100" s="62">
        <v>106</v>
      </c>
    </row>
    <row r="101" spans="2:72" x14ac:dyDescent="0.2">
      <c r="B101" s="49"/>
      <c r="D101" s="60" t="s">
        <v>84</v>
      </c>
      <c r="E101" s="61">
        <v>108.2</v>
      </c>
      <c r="F101" s="61">
        <v>108.4</v>
      </c>
      <c r="G101" s="61">
        <v>109.3</v>
      </c>
      <c r="H101" s="62">
        <v>105.1</v>
      </c>
      <c r="J101" s="49"/>
      <c r="L101" s="60" t="s">
        <v>84</v>
      </c>
      <c r="M101" s="61">
        <v>108</v>
      </c>
      <c r="N101" s="61">
        <v>108.1</v>
      </c>
      <c r="O101" s="61">
        <v>109.1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111.5</v>
      </c>
      <c r="X101" s="62">
        <v>105.8</v>
      </c>
      <c r="Z101" s="49"/>
      <c r="AB101" s="60" t="s">
        <v>84</v>
      </c>
      <c r="AC101" s="61">
        <v>108.1</v>
      </c>
      <c r="AD101" s="61">
        <v>108.2</v>
      </c>
      <c r="AE101" s="61">
        <v>109.4</v>
      </c>
      <c r="AF101" s="62">
        <v>105.5</v>
      </c>
      <c r="AH101" s="49"/>
      <c r="AJ101" s="60" t="s">
        <v>84</v>
      </c>
      <c r="AK101" s="61">
        <v>109.9</v>
      </c>
      <c r="AL101" s="61">
        <v>110.1</v>
      </c>
      <c r="AM101" s="61">
        <v>111.8</v>
      </c>
      <c r="AN101" s="62">
        <v>106.4</v>
      </c>
      <c r="AP101" s="49"/>
      <c r="AR101" s="60" t="s">
        <v>84</v>
      </c>
      <c r="AS101" s="61">
        <v>109.4</v>
      </c>
      <c r="AT101" s="61">
        <v>109.7</v>
      </c>
      <c r="AU101" s="61">
        <v>110.6</v>
      </c>
      <c r="AV101" s="62">
        <v>104.5</v>
      </c>
      <c r="AX101" s="49"/>
      <c r="AZ101" s="60" t="s">
        <v>84</v>
      </c>
      <c r="BA101" s="61">
        <v>109</v>
      </c>
      <c r="BB101" s="61">
        <v>109.3</v>
      </c>
      <c r="BC101" s="61">
        <v>110.5</v>
      </c>
      <c r="BD101" s="62">
        <v>106</v>
      </c>
      <c r="BF101" s="49"/>
      <c r="BH101" s="60" t="s">
        <v>84</v>
      </c>
      <c r="BI101" s="61">
        <v>108.2</v>
      </c>
      <c r="BJ101" s="61">
        <v>108.3</v>
      </c>
      <c r="BK101" s="61">
        <v>109.4</v>
      </c>
      <c r="BL101" s="62">
        <v>105.2</v>
      </c>
      <c r="BN101" s="49"/>
      <c r="BP101" s="60" t="s">
        <v>84</v>
      </c>
      <c r="BQ101" s="61">
        <v>110</v>
      </c>
      <c r="BR101" s="61">
        <v>110.2</v>
      </c>
      <c r="BS101" s="61">
        <v>111.7</v>
      </c>
      <c r="BT101" s="62">
        <v>106</v>
      </c>
    </row>
    <row r="102" spans="2:72" x14ac:dyDescent="0.2">
      <c r="B102" s="49"/>
      <c r="D102" s="60" t="s">
        <v>85</v>
      </c>
      <c r="E102" s="61">
        <v>108.9</v>
      </c>
      <c r="F102" s="61">
        <v>109.1</v>
      </c>
      <c r="G102" s="61">
        <v>110.1</v>
      </c>
      <c r="H102" s="62">
        <v>105.7</v>
      </c>
      <c r="J102" s="49"/>
      <c r="L102" s="60" t="s">
        <v>85</v>
      </c>
      <c r="M102" s="61">
        <v>108.5</v>
      </c>
      <c r="N102" s="61">
        <v>108.7</v>
      </c>
      <c r="O102" s="61">
        <v>109.7</v>
      </c>
      <c r="P102" s="62">
        <v>106</v>
      </c>
      <c r="R102" s="49"/>
      <c r="T102" s="60" t="s">
        <v>85</v>
      </c>
      <c r="U102" s="61">
        <v>110.3</v>
      </c>
      <c r="V102" s="61">
        <v>110.5</v>
      </c>
      <c r="W102" s="61">
        <v>112.5</v>
      </c>
      <c r="X102" s="62">
        <v>106.1</v>
      </c>
      <c r="Z102" s="49"/>
      <c r="AB102" s="60" t="s">
        <v>85</v>
      </c>
      <c r="AC102" s="61">
        <v>108.6</v>
      </c>
      <c r="AD102" s="61">
        <v>108.8</v>
      </c>
      <c r="AE102" s="61">
        <v>110</v>
      </c>
      <c r="AF102" s="62">
        <v>105.8</v>
      </c>
      <c r="AH102" s="49"/>
      <c r="AJ102" s="60" t="s">
        <v>85</v>
      </c>
      <c r="AK102" s="61">
        <v>110.7</v>
      </c>
      <c r="AL102" s="61">
        <v>111</v>
      </c>
      <c r="AM102" s="61">
        <v>113</v>
      </c>
      <c r="AN102" s="62">
        <v>106.7</v>
      </c>
      <c r="AP102" s="49"/>
      <c r="AR102" s="60" t="s">
        <v>85</v>
      </c>
      <c r="AS102" s="61">
        <v>110.3</v>
      </c>
      <c r="AT102" s="61">
        <v>110.6</v>
      </c>
      <c r="AU102" s="61">
        <v>111.6</v>
      </c>
      <c r="AV102" s="62">
        <v>105</v>
      </c>
      <c r="AX102" s="49"/>
      <c r="AZ102" s="60" t="s">
        <v>85</v>
      </c>
      <c r="BA102" s="61">
        <v>109.7</v>
      </c>
      <c r="BB102" s="61">
        <v>110</v>
      </c>
      <c r="BC102" s="61">
        <v>111.3</v>
      </c>
      <c r="BD102" s="62">
        <v>106.3</v>
      </c>
      <c r="BF102" s="49"/>
      <c r="BH102" s="60" t="s">
        <v>85</v>
      </c>
      <c r="BI102" s="61">
        <v>108.8</v>
      </c>
      <c r="BJ102" s="61">
        <v>109</v>
      </c>
      <c r="BK102" s="61">
        <v>110.1</v>
      </c>
      <c r="BL102" s="62">
        <v>105.7</v>
      </c>
      <c r="BN102" s="49"/>
      <c r="BP102" s="60" t="s">
        <v>85</v>
      </c>
      <c r="BQ102" s="61">
        <v>111</v>
      </c>
      <c r="BR102" s="61">
        <v>111.2</v>
      </c>
      <c r="BS102" s="61">
        <v>112.8</v>
      </c>
      <c r="BT102" s="62">
        <v>106.4</v>
      </c>
    </row>
    <row r="103" spans="2:72" x14ac:dyDescent="0.2">
      <c r="B103" s="49"/>
      <c r="D103" s="60" t="s">
        <v>86</v>
      </c>
      <c r="E103" s="61">
        <v>109.4</v>
      </c>
      <c r="F103" s="61">
        <v>109.7</v>
      </c>
      <c r="G103" s="61">
        <v>110.8</v>
      </c>
      <c r="H103" s="62">
        <v>105.6</v>
      </c>
      <c r="J103" s="49"/>
      <c r="L103" s="60" t="s">
        <v>86</v>
      </c>
      <c r="M103" s="61">
        <v>108.7</v>
      </c>
      <c r="N103" s="61">
        <v>108.9</v>
      </c>
      <c r="O103" s="61">
        <v>110.2</v>
      </c>
      <c r="P103" s="62">
        <v>105.7</v>
      </c>
      <c r="R103" s="49"/>
      <c r="T103" s="60" t="s">
        <v>86</v>
      </c>
      <c r="U103" s="61">
        <v>111.1</v>
      </c>
      <c r="V103" s="61">
        <v>111.3</v>
      </c>
      <c r="W103" s="61">
        <v>113.8</v>
      </c>
      <c r="X103" s="62">
        <v>105.9</v>
      </c>
      <c r="Z103" s="49"/>
      <c r="AB103" s="60" t="s">
        <v>86</v>
      </c>
      <c r="AC103" s="61">
        <v>109</v>
      </c>
      <c r="AD103" s="61">
        <v>109.2</v>
      </c>
      <c r="AE103" s="61">
        <v>110.7</v>
      </c>
      <c r="AF103" s="62">
        <v>105.5</v>
      </c>
      <c r="AH103" s="49"/>
      <c r="AJ103" s="60" t="s">
        <v>86</v>
      </c>
      <c r="AK103" s="61">
        <v>111.5</v>
      </c>
      <c r="AL103" s="61">
        <v>111.7</v>
      </c>
      <c r="AM103" s="61">
        <v>114.3</v>
      </c>
      <c r="AN103" s="62">
        <v>106.5</v>
      </c>
      <c r="AP103" s="49"/>
      <c r="AR103" s="60" t="s">
        <v>86</v>
      </c>
      <c r="AS103" s="61">
        <v>114.5</v>
      </c>
      <c r="AT103" s="61">
        <v>115.1</v>
      </c>
      <c r="AU103" s="61">
        <v>116.9</v>
      </c>
      <c r="AV103" s="62">
        <v>105</v>
      </c>
      <c r="AX103" s="49"/>
      <c r="AZ103" s="60" t="s">
        <v>86</v>
      </c>
      <c r="BA103" s="61">
        <v>110.3</v>
      </c>
      <c r="BB103" s="61">
        <v>110.6</v>
      </c>
      <c r="BC103" s="61">
        <v>112.2</v>
      </c>
      <c r="BD103" s="62">
        <v>106.1</v>
      </c>
      <c r="BF103" s="49"/>
      <c r="BH103" s="60" t="s">
        <v>86</v>
      </c>
      <c r="BI103" s="61">
        <v>109.3</v>
      </c>
      <c r="BJ103" s="61">
        <v>109.5</v>
      </c>
      <c r="BK103" s="61">
        <v>110.8</v>
      </c>
      <c r="BL103" s="62">
        <v>105.6</v>
      </c>
      <c r="BN103" s="49"/>
      <c r="BP103" s="60" t="s">
        <v>86</v>
      </c>
      <c r="BQ103" s="61">
        <v>112</v>
      </c>
      <c r="BR103" s="61">
        <v>112.3</v>
      </c>
      <c r="BS103" s="61">
        <v>114.4</v>
      </c>
      <c r="BT103" s="62">
        <v>106.2</v>
      </c>
    </row>
    <row r="104" spans="2:72" x14ac:dyDescent="0.2">
      <c r="B104" s="49"/>
      <c r="D104" s="60" t="s">
        <v>87</v>
      </c>
      <c r="E104" s="61">
        <v>109.6</v>
      </c>
      <c r="F104" s="61">
        <v>109.8</v>
      </c>
      <c r="G104" s="61">
        <v>110.9</v>
      </c>
      <c r="H104" s="62">
        <v>105.8</v>
      </c>
      <c r="J104" s="49"/>
      <c r="L104" s="60" t="s">
        <v>87</v>
      </c>
      <c r="M104" s="61">
        <v>108.9</v>
      </c>
      <c r="N104" s="61">
        <v>109.1</v>
      </c>
      <c r="O104" s="61">
        <v>110.3</v>
      </c>
      <c r="P104" s="62">
        <v>105.8</v>
      </c>
      <c r="R104" s="49"/>
      <c r="T104" s="60" t="s">
        <v>87</v>
      </c>
      <c r="U104" s="61">
        <v>111.7</v>
      </c>
      <c r="V104" s="61">
        <v>111.9</v>
      </c>
      <c r="W104" s="61">
        <v>114.6</v>
      </c>
      <c r="X104" s="62">
        <v>106</v>
      </c>
      <c r="Z104" s="49"/>
      <c r="AB104" s="60" t="s">
        <v>87</v>
      </c>
      <c r="AC104" s="61">
        <v>109.2</v>
      </c>
      <c r="AD104" s="61">
        <v>109.3</v>
      </c>
      <c r="AE104" s="61">
        <v>110.9</v>
      </c>
      <c r="AF104" s="62">
        <v>105.6</v>
      </c>
      <c r="AH104" s="49"/>
      <c r="AJ104" s="60" t="s">
        <v>87</v>
      </c>
      <c r="AK104" s="61">
        <v>112.1</v>
      </c>
      <c r="AL104" s="61">
        <v>112.4</v>
      </c>
      <c r="AM104" s="61">
        <v>115.2</v>
      </c>
      <c r="AN104" s="62">
        <v>106.5</v>
      </c>
      <c r="AP104" s="49"/>
      <c r="AR104" s="60" t="s">
        <v>87</v>
      </c>
      <c r="AS104" s="61">
        <v>114.9</v>
      </c>
      <c r="AT104" s="61">
        <v>115.4</v>
      </c>
      <c r="AU104" s="61">
        <v>117.2</v>
      </c>
      <c r="AV104" s="62">
        <v>105</v>
      </c>
      <c r="AX104" s="49"/>
      <c r="AZ104" s="60" t="s">
        <v>87</v>
      </c>
      <c r="BA104" s="61">
        <v>110.7</v>
      </c>
      <c r="BB104" s="61">
        <v>110.9</v>
      </c>
      <c r="BC104" s="61">
        <v>112.7</v>
      </c>
      <c r="BD104" s="62">
        <v>106.2</v>
      </c>
      <c r="BF104" s="49"/>
      <c r="BH104" s="60" t="s">
        <v>87</v>
      </c>
      <c r="BI104" s="61">
        <v>109.5</v>
      </c>
      <c r="BJ104" s="61">
        <v>109.7</v>
      </c>
      <c r="BK104" s="61">
        <v>110.9</v>
      </c>
      <c r="BL104" s="62">
        <v>105.7</v>
      </c>
      <c r="BN104" s="49"/>
      <c r="BP104" s="60" t="s">
        <v>87</v>
      </c>
      <c r="BQ104" s="61">
        <v>112.7</v>
      </c>
      <c r="BR104" s="61">
        <v>113</v>
      </c>
      <c r="BS104" s="61">
        <v>115.3</v>
      </c>
      <c r="BT104" s="62">
        <v>106.3</v>
      </c>
    </row>
    <row r="105" spans="2:72" x14ac:dyDescent="0.2">
      <c r="B105" s="49"/>
      <c r="D105" s="68" t="s">
        <v>88</v>
      </c>
      <c r="E105" s="61">
        <v>110.4</v>
      </c>
      <c r="F105" s="61">
        <v>110.5</v>
      </c>
      <c r="G105" s="61">
        <v>111.6</v>
      </c>
      <c r="H105" s="62">
        <v>106.8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106.5</v>
      </c>
      <c r="R105" s="49"/>
      <c r="T105" s="68" t="s">
        <v>88</v>
      </c>
      <c r="U105" s="61">
        <v>112.8</v>
      </c>
      <c r="V105" s="61">
        <v>113.1</v>
      </c>
      <c r="W105" s="61">
        <v>116.1</v>
      </c>
      <c r="X105" s="62">
        <v>106.6</v>
      </c>
      <c r="Z105" s="49"/>
      <c r="AB105" s="68" t="s">
        <v>88</v>
      </c>
      <c r="AC105" s="61">
        <v>109.9</v>
      </c>
      <c r="AD105" s="61">
        <v>110</v>
      </c>
      <c r="AE105" s="61">
        <v>111.5</v>
      </c>
      <c r="AF105" s="62">
        <v>106.3</v>
      </c>
      <c r="AH105" s="49"/>
      <c r="AJ105" s="68" t="s">
        <v>88</v>
      </c>
      <c r="AK105" s="61">
        <v>113.6</v>
      </c>
      <c r="AL105" s="61">
        <v>113.8</v>
      </c>
      <c r="AM105" s="61">
        <v>116.9</v>
      </c>
      <c r="AN105" s="62">
        <v>107.4</v>
      </c>
      <c r="AP105" s="49"/>
      <c r="AR105" s="68" t="s">
        <v>88</v>
      </c>
      <c r="AS105" s="61">
        <v>115.3</v>
      </c>
      <c r="AT105" s="61">
        <v>115.7</v>
      </c>
      <c r="AU105" s="61">
        <v>117.4</v>
      </c>
      <c r="AV105" s="62">
        <v>106.3</v>
      </c>
      <c r="AX105" s="49"/>
      <c r="AZ105" s="68" t="s">
        <v>88</v>
      </c>
      <c r="BA105" s="61">
        <v>111.7</v>
      </c>
      <c r="BB105" s="61">
        <v>111.9</v>
      </c>
      <c r="BC105" s="61">
        <v>113.8</v>
      </c>
      <c r="BD105" s="62">
        <v>107</v>
      </c>
      <c r="BF105" s="49"/>
      <c r="BH105" s="68" t="s">
        <v>88</v>
      </c>
      <c r="BI105" s="61">
        <v>110.2</v>
      </c>
      <c r="BJ105" s="61">
        <v>110.4</v>
      </c>
      <c r="BK105" s="61">
        <v>111.6</v>
      </c>
      <c r="BL105" s="62">
        <v>106.7</v>
      </c>
      <c r="BN105" s="49"/>
      <c r="BP105" s="68" t="s">
        <v>88</v>
      </c>
      <c r="BQ105" s="61">
        <v>114.1</v>
      </c>
      <c r="BR105" s="61">
        <v>114.3</v>
      </c>
      <c r="BS105" s="61">
        <v>116.8</v>
      </c>
      <c r="BT105" s="62">
        <v>107.1</v>
      </c>
    </row>
    <row r="106" spans="2:72" x14ac:dyDescent="0.2">
      <c r="B106" s="63"/>
      <c r="C106" s="64"/>
      <c r="D106" s="65" t="s">
        <v>89</v>
      </c>
      <c r="E106" s="66">
        <v>111.7</v>
      </c>
      <c r="F106" s="66">
        <v>112</v>
      </c>
      <c r="G106" s="66">
        <v>113.4</v>
      </c>
      <c r="H106" s="67">
        <v>107.1</v>
      </c>
      <c r="J106" s="63"/>
      <c r="K106" s="64"/>
      <c r="L106" s="65" t="s">
        <v>89</v>
      </c>
      <c r="M106" s="66">
        <v>110.5</v>
      </c>
      <c r="N106" s="66">
        <v>110.7</v>
      </c>
      <c r="O106" s="66">
        <v>112.3</v>
      </c>
      <c r="P106" s="67">
        <v>106.7</v>
      </c>
      <c r="R106" s="63"/>
      <c r="S106" s="64"/>
      <c r="T106" s="65" t="s">
        <v>89</v>
      </c>
      <c r="U106" s="66">
        <v>113.7</v>
      </c>
      <c r="V106" s="66">
        <v>114</v>
      </c>
      <c r="W106" s="66">
        <v>117.3</v>
      </c>
      <c r="X106" s="67">
        <v>106.8</v>
      </c>
      <c r="Z106" s="63"/>
      <c r="AA106" s="64"/>
      <c r="AB106" s="65" t="s">
        <v>89</v>
      </c>
      <c r="AC106" s="66">
        <v>111</v>
      </c>
      <c r="AD106" s="66">
        <v>111.2</v>
      </c>
      <c r="AE106" s="66">
        <v>113.2</v>
      </c>
      <c r="AF106" s="67">
        <v>106.5</v>
      </c>
      <c r="AH106" s="63"/>
      <c r="AI106" s="64"/>
      <c r="AJ106" s="65" t="s">
        <v>89</v>
      </c>
      <c r="AK106" s="66">
        <v>114.4</v>
      </c>
      <c r="AL106" s="66">
        <v>114.7</v>
      </c>
      <c r="AM106" s="66">
        <v>118.2</v>
      </c>
      <c r="AN106" s="67">
        <v>107.5</v>
      </c>
      <c r="AP106" s="63"/>
      <c r="AQ106" s="64"/>
      <c r="AR106" s="65" t="s">
        <v>89</v>
      </c>
      <c r="AS106" s="66">
        <v>120.6</v>
      </c>
      <c r="AT106" s="66">
        <v>121.5</v>
      </c>
      <c r="AU106" s="66">
        <v>124.1</v>
      </c>
      <c r="AV106" s="67">
        <v>106.5</v>
      </c>
      <c r="AX106" s="63"/>
      <c r="AY106" s="64"/>
      <c r="AZ106" s="65" t="s">
        <v>89</v>
      </c>
      <c r="BA106" s="66">
        <v>112.6</v>
      </c>
      <c r="BB106" s="66">
        <v>112.9</v>
      </c>
      <c r="BC106" s="66">
        <v>115</v>
      </c>
      <c r="BD106" s="67">
        <v>107.2</v>
      </c>
      <c r="BF106" s="63"/>
      <c r="BG106" s="64"/>
      <c r="BH106" s="65" t="s">
        <v>89</v>
      </c>
      <c r="BI106" s="66">
        <v>111.5</v>
      </c>
      <c r="BJ106" s="66">
        <v>111.8</v>
      </c>
      <c r="BK106" s="66">
        <v>113.3</v>
      </c>
      <c r="BL106" s="67">
        <v>107</v>
      </c>
      <c r="BN106" s="63"/>
      <c r="BO106" s="64"/>
      <c r="BP106" s="65" t="s">
        <v>89</v>
      </c>
      <c r="BQ106" s="66">
        <v>115.3</v>
      </c>
      <c r="BR106" s="66">
        <v>115.7</v>
      </c>
      <c r="BS106" s="66">
        <v>118.6</v>
      </c>
      <c r="BT106" s="67">
        <v>107.3</v>
      </c>
    </row>
    <row r="107" spans="2:72" x14ac:dyDescent="0.2">
      <c r="B107" s="49" t="s">
        <v>93</v>
      </c>
      <c r="D107" s="68" t="s">
        <v>78</v>
      </c>
      <c r="E107" s="61">
        <v>111.7</v>
      </c>
      <c r="F107" s="61">
        <v>112.1</v>
      </c>
      <c r="G107" s="61">
        <v>113.5</v>
      </c>
      <c r="H107" s="62">
        <v>107.1</v>
      </c>
      <c r="J107" s="49" t="s">
        <v>93</v>
      </c>
      <c r="L107" s="68" t="s">
        <v>78</v>
      </c>
      <c r="M107" s="61">
        <v>110.6</v>
      </c>
      <c r="N107" s="61">
        <v>110.8</v>
      </c>
      <c r="O107" s="61">
        <v>112.4</v>
      </c>
      <c r="P107" s="62">
        <v>106.8</v>
      </c>
      <c r="R107" s="49" t="s">
        <v>93</v>
      </c>
      <c r="T107" s="68" t="s">
        <v>78</v>
      </c>
      <c r="U107" s="61">
        <v>113.7</v>
      </c>
      <c r="V107" s="61">
        <v>114.1</v>
      </c>
      <c r="W107" s="61">
        <v>117.3</v>
      </c>
      <c r="X107" s="62">
        <v>106.9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113.2</v>
      </c>
      <c r="AF107" s="62">
        <v>106.7</v>
      </c>
      <c r="AH107" s="49" t="s">
        <v>93</v>
      </c>
      <c r="AJ107" s="68" t="s">
        <v>78</v>
      </c>
      <c r="AK107" s="61">
        <v>114.5</v>
      </c>
      <c r="AL107" s="61">
        <v>114.8</v>
      </c>
      <c r="AM107" s="61">
        <v>118.2</v>
      </c>
      <c r="AN107" s="62">
        <v>107.8</v>
      </c>
      <c r="AP107" s="49" t="s">
        <v>93</v>
      </c>
      <c r="AR107" s="68" t="s">
        <v>78</v>
      </c>
      <c r="AS107" s="61">
        <v>120.7</v>
      </c>
      <c r="AT107" s="61">
        <v>121.6</v>
      </c>
      <c r="AU107" s="61">
        <v>124.2</v>
      </c>
      <c r="AV107" s="62">
        <v>106.6</v>
      </c>
      <c r="AX107" s="49" t="s">
        <v>93</v>
      </c>
      <c r="AZ107" s="68" t="s">
        <v>78</v>
      </c>
      <c r="BA107" s="61">
        <v>112.6</v>
      </c>
      <c r="BB107" s="61">
        <v>113</v>
      </c>
      <c r="BC107" s="61">
        <v>115.1</v>
      </c>
      <c r="BD107" s="62">
        <v>107.3</v>
      </c>
      <c r="BF107" s="49" t="s">
        <v>93</v>
      </c>
      <c r="BH107" s="68" t="s">
        <v>78</v>
      </c>
      <c r="BI107" s="61">
        <v>111.5</v>
      </c>
      <c r="BJ107" s="61">
        <v>111.8</v>
      </c>
      <c r="BK107" s="61">
        <v>113.4</v>
      </c>
      <c r="BL107" s="62">
        <v>107</v>
      </c>
      <c r="BN107" s="49" t="s">
        <v>93</v>
      </c>
      <c r="BP107" s="68" t="s">
        <v>78</v>
      </c>
      <c r="BQ107" s="61">
        <v>115.4</v>
      </c>
      <c r="BR107" s="61">
        <v>115.7</v>
      </c>
      <c r="BS107" s="61">
        <v>118.6</v>
      </c>
      <c r="BT107" s="62">
        <v>107.5</v>
      </c>
    </row>
    <row r="108" spans="2:72" x14ac:dyDescent="0.2">
      <c r="B108" s="49"/>
      <c r="D108" s="60" t="s">
        <v>79</v>
      </c>
      <c r="E108" s="61">
        <v>111.9</v>
      </c>
      <c r="F108" s="61">
        <v>112.2</v>
      </c>
      <c r="G108" s="61">
        <v>113.6</v>
      </c>
      <c r="H108" s="62">
        <v>107.2</v>
      </c>
      <c r="J108" s="49"/>
      <c r="L108" s="60" t="s">
        <v>79</v>
      </c>
      <c r="M108" s="61">
        <v>110.7</v>
      </c>
      <c r="N108" s="61">
        <v>110.9</v>
      </c>
      <c r="O108" s="61">
        <v>112.4</v>
      </c>
      <c r="P108" s="62">
        <v>106.9</v>
      </c>
      <c r="R108" s="49"/>
      <c r="T108" s="60" t="s">
        <v>79</v>
      </c>
      <c r="U108" s="61">
        <v>113.9</v>
      </c>
      <c r="V108" s="61">
        <v>114.2</v>
      </c>
      <c r="W108" s="61">
        <v>117.4</v>
      </c>
      <c r="X108" s="62">
        <v>107</v>
      </c>
      <c r="Z108" s="49"/>
      <c r="AB108" s="60" t="s">
        <v>79</v>
      </c>
      <c r="AC108" s="61">
        <v>111.2</v>
      </c>
      <c r="AD108" s="61">
        <v>111.4</v>
      </c>
      <c r="AE108" s="61">
        <v>113.3</v>
      </c>
      <c r="AF108" s="62">
        <v>106.7</v>
      </c>
      <c r="AH108" s="49"/>
      <c r="AJ108" s="60" t="s">
        <v>79</v>
      </c>
      <c r="AK108" s="61">
        <v>114.6</v>
      </c>
      <c r="AL108" s="61">
        <v>114.9</v>
      </c>
      <c r="AM108" s="61">
        <v>118.3</v>
      </c>
      <c r="AN108" s="62">
        <v>107.8</v>
      </c>
      <c r="AP108" s="49"/>
      <c r="AR108" s="60" t="s">
        <v>79</v>
      </c>
      <c r="AS108" s="61">
        <v>120.9</v>
      </c>
      <c r="AT108" s="61">
        <v>121.8</v>
      </c>
      <c r="AU108" s="61">
        <v>124.4</v>
      </c>
      <c r="AV108" s="62">
        <v>106.6</v>
      </c>
      <c r="AX108" s="49"/>
      <c r="AZ108" s="60" t="s">
        <v>79</v>
      </c>
      <c r="BA108" s="61">
        <v>112.8</v>
      </c>
      <c r="BB108" s="61">
        <v>113.1</v>
      </c>
      <c r="BC108" s="61">
        <v>115.2</v>
      </c>
      <c r="BD108" s="62">
        <v>107.4</v>
      </c>
      <c r="BF108" s="49"/>
      <c r="BH108" s="60" t="s">
        <v>79</v>
      </c>
      <c r="BI108" s="61">
        <v>111.7</v>
      </c>
      <c r="BJ108" s="61">
        <v>111.9</v>
      </c>
      <c r="BK108" s="61">
        <v>113.5</v>
      </c>
      <c r="BL108" s="62">
        <v>107.1</v>
      </c>
      <c r="BN108" s="49"/>
      <c r="BP108" s="60" t="s">
        <v>79</v>
      </c>
      <c r="BQ108" s="61">
        <v>115.5</v>
      </c>
      <c r="BR108" s="61">
        <v>115.8</v>
      </c>
      <c r="BS108" s="61">
        <v>118.7</v>
      </c>
      <c r="BT108" s="62">
        <v>107.5</v>
      </c>
    </row>
    <row r="109" spans="2:72" x14ac:dyDescent="0.2">
      <c r="B109" s="49"/>
      <c r="D109" s="68" t="s">
        <v>80</v>
      </c>
      <c r="E109" s="61">
        <v>112.9</v>
      </c>
      <c r="F109" s="61">
        <v>113.3</v>
      </c>
      <c r="G109" s="61">
        <v>115</v>
      </c>
      <c r="H109" s="62">
        <v>107.3</v>
      </c>
      <c r="J109" s="49"/>
      <c r="L109" s="68" t="s">
        <v>80</v>
      </c>
      <c r="M109" s="61">
        <v>111.8</v>
      </c>
      <c r="N109" s="61">
        <v>112.1</v>
      </c>
      <c r="O109" s="61">
        <v>114</v>
      </c>
      <c r="P109" s="62">
        <v>107.3</v>
      </c>
      <c r="R109" s="49"/>
      <c r="T109" s="68" t="s">
        <v>80</v>
      </c>
      <c r="U109" s="61">
        <v>114.6</v>
      </c>
      <c r="V109" s="61">
        <v>115</v>
      </c>
      <c r="W109" s="61">
        <v>118.4</v>
      </c>
      <c r="X109" s="62">
        <v>107.4</v>
      </c>
      <c r="Z109" s="49"/>
      <c r="AB109" s="68" t="s">
        <v>80</v>
      </c>
      <c r="AC109" s="61">
        <v>112.3</v>
      </c>
      <c r="AD109" s="61">
        <v>112.6</v>
      </c>
      <c r="AE109" s="61">
        <v>114.9</v>
      </c>
      <c r="AF109" s="62">
        <v>107.1</v>
      </c>
      <c r="AH109" s="49"/>
      <c r="AJ109" s="68" t="s">
        <v>80</v>
      </c>
      <c r="AK109" s="61">
        <v>115.6</v>
      </c>
      <c r="AL109" s="61">
        <v>115.9</v>
      </c>
      <c r="AM109" s="61">
        <v>119.5</v>
      </c>
      <c r="AN109" s="62">
        <v>108.4</v>
      </c>
      <c r="AP109" s="49"/>
      <c r="AR109" s="68" t="s">
        <v>80</v>
      </c>
      <c r="AS109" s="61">
        <v>121.1</v>
      </c>
      <c r="AT109" s="61">
        <v>122</v>
      </c>
      <c r="AU109" s="61">
        <v>124.6</v>
      </c>
      <c r="AV109" s="62">
        <v>106.7</v>
      </c>
      <c r="AX109" s="49"/>
      <c r="AZ109" s="68" t="s">
        <v>80</v>
      </c>
      <c r="BA109" s="61">
        <v>113.6</v>
      </c>
      <c r="BB109" s="61">
        <v>114</v>
      </c>
      <c r="BC109" s="61">
        <v>116.3</v>
      </c>
      <c r="BD109" s="62">
        <v>107.8</v>
      </c>
      <c r="BF109" s="49"/>
      <c r="BH109" s="68" t="s">
        <v>80</v>
      </c>
      <c r="BI109" s="61">
        <v>112.7</v>
      </c>
      <c r="BJ109" s="61">
        <v>113</v>
      </c>
      <c r="BK109" s="61">
        <v>114.9</v>
      </c>
      <c r="BL109" s="62">
        <v>107.3</v>
      </c>
      <c r="BN109" s="49"/>
      <c r="BP109" s="68" t="s">
        <v>80</v>
      </c>
      <c r="BQ109" s="61">
        <v>116.3</v>
      </c>
      <c r="BR109" s="61">
        <v>116.6</v>
      </c>
      <c r="BS109" s="61">
        <v>119.6</v>
      </c>
      <c r="BT109" s="62">
        <v>107.9</v>
      </c>
    </row>
    <row r="110" spans="2:72" x14ac:dyDescent="0.2">
      <c r="B110" s="49"/>
      <c r="D110" s="60" t="s">
        <v>81</v>
      </c>
      <c r="E110" s="61">
        <v>113.9</v>
      </c>
      <c r="F110" s="61">
        <v>114.1</v>
      </c>
      <c r="G110" s="61">
        <v>115.9</v>
      </c>
      <c r="H110" s="62">
        <v>108.1</v>
      </c>
      <c r="J110" s="49"/>
      <c r="L110" s="60" t="s">
        <v>81</v>
      </c>
      <c r="M110" s="61">
        <v>112.7</v>
      </c>
      <c r="N110" s="61">
        <v>112.9</v>
      </c>
      <c r="O110" s="61">
        <v>114.9</v>
      </c>
      <c r="P110" s="62">
        <v>107.9</v>
      </c>
      <c r="R110" s="49"/>
      <c r="T110" s="60" t="s">
        <v>81</v>
      </c>
      <c r="U110" s="61">
        <v>115.9</v>
      </c>
      <c r="V110" s="61">
        <v>116.2</v>
      </c>
      <c r="W110" s="61">
        <v>119.8</v>
      </c>
      <c r="X110" s="62">
        <v>108.2</v>
      </c>
      <c r="Z110" s="49"/>
      <c r="AB110" s="60" t="s">
        <v>81</v>
      </c>
      <c r="AC110" s="61">
        <v>113.2</v>
      </c>
      <c r="AD110" s="61">
        <v>113.4</v>
      </c>
      <c r="AE110" s="61">
        <v>115.7</v>
      </c>
      <c r="AF110" s="62">
        <v>107.7</v>
      </c>
      <c r="AH110" s="49"/>
      <c r="AJ110" s="60" t="s">
        <v>81</v>
      </c>
      <c r="AK110" s="61">
        <v>117</v>
      </c>
      <c r="AL110" s="61">
        <v>117.4</v>
      </c>
      <c r="AM110" s="61">
        <v>121.3</v>
      </c>
      <c r="AN110" s="62">
        <v>109.3</v>
      </c>
      <c r="AP110" s="49"/>
      <c r="AR110" s="60" t="s">
        <v>81</v>
      </c>
      <c r="AS110" s="61">
        <v>121.4</v>
      </c>
      <c r="AT110" s="61">
        <v>122.2</v>
      </c>
      <c r="AU110" s="61">
        <v>124.8</v>
      </c>
      <c r="AV110" s="62">
        <v>107.1</v>
      </c>
      <c r="AX110" s="49"/>
      <c r="AZ110" s="60" t="s">
        <v>81</v>
      </c>
      <c r="BA110" s="61">
        <v>114.8</v>
      </c>
      <c r="BB110" s="61">
        <v>115.2</v>
      </c>
      <c r="BC110" s="61">
        <v>117.5</v>
      </c>
      <c r="BD110" s="62">
        <v>108.7</v>
      </c>
      <c r="BF110" s="49"/>
      <c r="BH110" s="60" t="s">
        <v>81</v>
      </c>
      <c r="BI110" s="61">
        <v>113.6</v>
      </c>
      <c r="BJ110" s="61">
        <v>113.9</v>
      </c>
      <c r="BK110" s="61">
        <v>115.8</v>
      </c>
      <c r="BL110" s="62">
        <v>108</v>
      </c>
      <c r="BN110" s="49"/>
      <c r="BP110" s="60" t="s">
        <v>81</v>
      </c>
      <c r="BQ110" s="61">
        <v>117.7</v>
      </c>
      <c r="BR110" s="61">
        <v>118</v>
      </c>
      <c r="BS110" s="61">
        <v>121.2</v>
      </c>
      <c r="BT110" s="62">
        <v>108.8</v>
      </c>
    </row>
    <row r="111" spans="2:72" x14ac:dyDescent="0.2">
      <c r="B111" s="49"/>
      <c r="D111" s="68" t="s">
        <v>82</v>
      </c>
      <c r="E111" s="61">
        <v>114.7</v>
      </c>
      <c r="F111" s="61">
        <v>115.2</v>
      </c>
      <c r="G111" s="61">
        <v>117.2</v>
      </c>
      <c r="H111" s="62">
        <v>108.2</v>
      </c>
      <c r="J111" s="49"/>
      <c r="L111" s="68" t="s">
        <v>82</v>
      </c>
      <c r="M111" s="61">
        <v>113.6</v>
      </c>
      <c r="N111" s="61">
        <v>113.9</v>
      </c>
      <c r="O111" s="61">
        <v>116.2</v>
      </c>
      <c r="P111" s="62">
        <v>108.3</v>
      </c>
      <c r="R111" s="49"/>
      <c r="T111" s="68" t="s">
        <v>82</v>
      </c>
      <c r="U111" s="61">
        <v>117</v>
      </c>
      <c r="V111" s="61">
        <v>117.4</v>
      </c>
      <c r="W111" s="61">
        <v>121.4</v>
      </c>
      <c r="X111" s="62">
        <v>108.6</v>
      </c>
      <c r="Z111" s="49"/>
      <c r="AB111" s="68" t="s">
        <v>82</v>
      </c>
      <c r="AC111" s="61">
        <v>114</v>
      </c>
      <c r="AD111" s="61">
        <v>114.3</v>
      </c>
      <c r="AE111" s="61">
        <v>116.9</v>
      </c>
      <c r="AF111" s="62">
        <v>107.9</v>
      </c>
      <c r="AH111" s="49"/>
      <c r="AJ111" s="68" t="s">
        <v>82</v>
      </c>
      <c r="AK111" s="61">
        <v>118.3</v>
      </c>
      <c r="AL111" s="61">
        <v>118.8</v>
      </c>
      <c r="AM111" s="61">
        <v>123.2</v>
      </c>
      <c r="AN111" s="62">
        <v>109.6</v>
      </c>
      <c r="AP111" s="49"/>
      <c r="AR111" s="68" t="s">
        <v>82</v>
      </c>
      <c r="AS111" s="61">
        <v>121.5</v>
      </c>
      <c r="AT111" s="61">
        <v>122.4</v>
      </c>
      <c r="AU111" s="61">
        <v>125.1</v>
      </c>
      <c r="AV111" s="62">
        <v>106.9</v>
      </c>
      <c r="AX111" s="49"/>
      <c r="AZ111" s="68" t="s">
        <v>82</v>
      </c>
      <c r="BA111" s="61">
        <v>115.8</v>
      </c>
      <c r="BB111" s="61">
        <v>116.4</v>
      </c>
      <c r="BC111" s="61">
        <v>119</v>
      </c>
      <c r="BD111" s="62">
        <v>109.1</v>
      </c>
      <c r="BF111" s="49"/>
      <c r="BH111" s="68" t="s">
        <v>82</v>
      </c>
      <c r="BI111" s="61">
        <v>114.5</v>
      </c>
      <c r="BJ111" s="61">
        <v>114.9</v>
      </c>
      <c r="BK111" s="61">
        <v>117.1</v>
      </c>
      <c r="BL111" s="62">
        <v>108.2</v>
      </c>
      <c r="BN111" s="49"/>
      <c r="BP111" s="68" t="s">
        <v>82</v>
      </c>
      <c r="BQ111" s="61">
        <v>118.9</v>
      </c>
      <c r="BR111" s="61">
        <v>119.4</v>
      </c>
      <c r="BS111" s="61">
        <v>123</v>
      </c>
      <c r="BT111" s="62">
        <v>109.1</v>
      </c>
    </row>
    <row r="112" spans="2:72" x14ac:dyDescent="0.2">
      <c r="B112" s="49"/>
      <c r="D112" s="60" t="s">
        <v>83</v>
      </c>
      <c r="E112" s="61">
        <v>116.7</v>
      </c>
      <c r="F112" s="61">
        <v>117.2</v>
      </c>
      <c r="G112" s="61">
        <v>119.4</v>
      </c>
      <c r="H112" s="62">
        <v>109.6</v>
      </c>
      <c r="J112" s="49"/>
      <c r="L112" s="60" t="s">
        <v>83</v>
      </c>
      <c r="M112" s="61">
        <v>115.2</v>
      </c>
      <c r="N112" s="61">
        <v>115.6</v>
      </c>
      <c r="O112" s="61">
        <v>118.3</v>
      </c>
      <c r="P112" s="62">
        <v>108.7</v>
      </c>
      <c r="R112" s="49"/>
      <c r="T112" s="60" t="s">
        <v>83</v>
      </c>
      <c r="U112" s="61">
        <v>118.9</v>
      </c>
      <c r="V112" s="61">
        <v>119.5</v>
      </c>
      <c r="W112" s="61">
        <v>124.2</v>
      </c>
      <c r="X112" s="62">
        <v>109.1</v>
      </c>
      <c r="Z112" s="49"/>
      <c r="AB112" s="60" t="s">
        <v>83</v>
      </c>
      <c r="AC112" s="61">
        <v>115.8</v>
      </c>
      <c r="AD112" s="61">
        <v>116.2</v>
      </c>
      <c r="AE112" s="61">
        <v>119.3</v>
      </c>
      <c r="AF112" s="62">
        <v>108.5</v>
      </c>
      <c r="AH112" s="49"/>
      <c r="AJ112" s="60" t="s">
        <v>83</v>
      </c>
      <c r="AK112" s="61">
        <v>119.8</v>
      </c>
      <c r="AL112" s="61">
        <v>120.3</v>
      </c>
      <c r="AM112" s="61">
        <v>125.2</v>
      </c>
      <c r="AN112" s="62">
        <v>110</v>
      </c>
      <c r="AP112" s="49"/>
      <c r="AR112" s="60" t="s">
        <v>83</v>
      </c>
      <c r="AS112" s="61">
        <v>126.8</v>
      </c>
      <c r="AT112" s="61">
        <v>128.1</v>
      </c>
      <c r="AU112" s="61">
        <v>131.4</v>
      </c>
      <c r="AV112" s="62">
        <v>108.9</v>
      </c>
      <c r="AX112" s="49"/>
      <c r="AZ112" s="60" t="s">
        <v>83</v>
      </c>
      <c r="BA112" s="61">
        <v>117.6</v>
      </c>
      <c r="BB112" s="61">
        <v>118.2</v>
      </c>
      <c r="BC112" s="61">
        <v>121.4</v>
      </c>
      <c r="BD112" s="62">
        <v>109.6</v>
      </c>
      <c r="BF112" s="49"/>
      <c r="BH112" s="60" t="s">
        <v>83</v>
      </c>
      <c r="BI112" s="61">
        <v>116.4</v>
      </c>
      <c r="BJ112" s="61">
        <v>116.9</v>
      </c>
      <c r="BK112" s="61">
        <v>119.3</v>
      </c>
      <c r="BL112" s="62">
        <v>109.4</v>
      </c>
      <c r="BN112" s="49"/>
      <c r="BP112" s="60" t="s">
        <v>83</v>
      </c>
      <c r="BQ112" s="61">
        <v>121</v>
      </c>
      <c r="BR112" s="61">
        <v>121.5</v>
      </c>
      <c r="BS112" s="61">
        <v>125.6</v>
      </c>
      <c r="BT112" s="62">
        <v>109.7</v>
      </c>
    </row>
    <row r="113" spans="2:72" x14ac:dyDescent="0.2">
      <c r="B113" s="49"/>
      <c r="D113" s="68" t="s">
        <v>84</v>
      </c>
      <c r="E113" s="61">
        <v>116.8</v>
      </c>
      <c r="F113" s="61">
        <v>117.4</v>
      </c>
      <c r="G113" s="61">
        <v>119.7</v>
      </c>
      <c r="H113" s="62">
        <v>109.4</v>
      </c>
      <c r="J113" s="49"/>
      <c r="L113" s="68" t="s">
        <v>84</v>
      </c>
      <c r="M113" s="61">
        <v>115.2</v>
      </c>
      <c r="N113" s="61">
        <v>115.6</v>
      </c>
      <c r="O113" s="61">
        <v>118.4</v>
      </c>
      <c r="P113" s="62">
        <v>108.4</v>
      </c>
      <c r="R113" s="49"/>
      <c r="T113" s="68" t="s">
        <v>84</v>
      </c>
      <c r="U113" s="61">
        <v>118.9</v>
      </c>
      <c r="V113" s="61">
        <v>119.5</v>
      </c>
      <c r="W113" s="61">
        <v>124.3</v>
      </c>
      <c r="X113" s="62">
        <v>108.9</v>
      </c>
      <c r="Z113" s="49"/>
      <c r="AB113" s="68" t="s">
        <v>84</v>
      </c>
      <c r="AC113" s="61">
        <v>115.9</v>
      </c>
      <c r="AD113" s="61">
        <v>116.3</v>
      </c>
      <c r="AE113" s="61">
        <v>119.5</v>
      </c>
      <c r="AF113" s="62">
        <v>108.3</v>
      </c>
      <c r="AH113" s="49"/>
      <c r="AJ113" s="68" t="s">
        <v>84</v>
      </c>
      <c r="AK113" s="61">
        <v>119.7</v>
      </c>
      <c r="AL113" s="61">
        <v>120.2</v>
      </c>
      <c r="AM113" s="61">
        <v>125.3</v>
      </c>
      <c r="AN113" s="62">
        <v>109.8</v>
      </c>
      <c r="AP113" s="49"/>
      <c r="AR113" s="68" t="s">
        <v>84</v>
      </c>
      <c r="AS113" s="61">
        <v>127.2</v>
      </c>
      <c r="AT113" s="61">
        <v>128.5</v>
      </c>
      <c r="AU113" s="61">
        <v>131.80000000000001</v>
      </c>
      <c r="AV113" s="62">
        <v>109.3</v>
      </c>
      <c r="AX113" s="49"/>
      <c r="AZ113" s="68" t="s">
        <v>84</v>
      </c>
      <c r="BA113" s="61">
        <v>117.7</v>
      </c>
      <c r="BB113" s="61">
        <v>118.2</v>
      </c>
      <c r="BC113" s="61">
        <v>121.5</v>
      </c>
      <c r="BD113" s="62">
        <v>109.3</v>
      </c>
      <c r="BF113" s="49"/>
      <c r="BH113" s="68" t="s">
        <v>84</v>
      </c>
      <c r="BI113" s="61">
        <v>116.5</v>
      </c>
      <c r="BJ113" s="61">
        <v>117</v>
      </c>
      <c r="BK113" s="61">
        <v>119.6</v>
      </c>
      <c r="BL113" s="62">
        <v>109.2</v>
      </c>
      <c r="BN113" s="49"/>
      <c r="BP113" s="68" t="s">
        <v>84</v>
      </c>
      <c r="BQ113" s="61">
        <v>121</v>
      </c>
      <c r="BR113" s="61">
        <v>121.5</v>
      </c>
      <c r="BS113" s="61">
        <v>125.7</v>
      </c>
      <c r="BT113" s="62">
        <v>109.5</v>
      </c>
    </row>
    <row r="114" spans="2:72" x14ac:dyDescent="0.2">
      <c r="B114" s="49"/>
      <c r="D114" s="60" t="s">
        <v>85</v>
      </c>
      <c r="E114" s="61">
        <v>117.9</v>
      </c>
      <c r="F114" s="61">
        <v>118.5</v>
      </c>
      <c r="G114" s="61">
        <v>120.7</v>
      </c>
      <c r="H114" s="62">
        <v>110.8</v>
      </c>
      <c r="J114" s="49"/>
      <c r="L114" s="60" t="s">
        <v>85</v>
      </c>
      <c r="M114" s="61">
        <v>116.6</v>
      </c>
      <c r="N114" s="61">
        <v>117.1</v>
      </c>
      <c r="O114" s="61">
        <v>120.3</v>
      </c>
      <c r="P114" s="62">
        <v>109</v>
      </c>
      <c r="R114" s="49"/>
      <c r="T114" s="60" t="s">
        <v>85</v>
      </c>
      <c r="U114" s="61">
        <v>120.5</v>
      </c>
      <c r="V114" s="61">
        <v>121.1</v>
      </c>
      <c r="W114" s="61">
        <v>126.3</v>
      </c>
      <c r="X114" s="62">
        <v>109.5</v>
      </c>
      <c r="Z114" s="49"/>
      <c r="AB114" s="60" t="s">
        <v>85</v>
      </c>
      <c r="AC114" s="61">
        <v>117.5</v>
      </c>
      <c r="AD114" s="61">
        <v>118</v>
      </c>
      <c r="AE114" s="61">
        <v>121.6</v>
      </c>
      <c r="AF114" s="62">
        <v>109.1</v>
      </c>
      <c r="AH114" s="49"/>
      <c r="AJ114" s="60" t="s">
        <v>85</v>
      </c>
      <c r="AK114" s="61">
        <v>120.6</v>
      </c>
      <c r="AL114" s="61">
        <v>121.1</v>
      </c>
      <c r="AM114" s="61">
        <v>126.3</v>
      </c>
      <c r="AN114" s="62">
        <v>110.4</v>
      </c>
      <c r="AP114" s="49"/>
      <c r="AR114" s="60" t="s">
        <v>85</v>
      </c>
      <c r="AS114" s="61">
        <v>127.9</v>
      </c>
      <c r="AT114" s="61">
        <v>129.30000000000001</v>
      </c>
      <c r="AU114" s="61">
        <v>132.4</v>
      </c>
      <c r="AV114" s="62">
        <v>111</v>
      </c>
      <c r="AX114" s="49"/>
      <c r="AZ114" s="60" t="s">
        <v>85</v>
      </c>
      <c r="BA114" s="61">
        <v>118.9</v>
      </c>
      <c r="BB114" s="61">
        <v>119.6</v>
      </c>
      <c r="BC114" s="61">
        <v>123.1</v>
      </c>
      <c r="BD114" s="62">
        <v>110</v>
      </c>
      <c r="BF114" s="49"/>
      <c r="BH114" s="60" t="s">
        <v>85</v>
      </c>
      <c r="BI114" s="61">
        <v>117.6</v>
      </c>
      <c r="BJ114" s="61">
        <v>118.2</v>
      </c>
      <c r="BK114" s="61">
        <v>120.8</v>
      </c>
      <c r="BL114" s="62">
        <v>110.4</v>
      </c>
      <c r="BN114" s="49"/>
      <c r="BP114" s="60" t="s">
        <v>85</v>
      </c>
      <c r="BQ114" s="61">
        <v>122.2</v>
      </c>
      <c r="BR114" s="61">
        <v>122.8</v>
      </c>
      <c r="BS114" s="61">
        <v>127.1</v>
      </c>
      <c r="BT114" s="62">
        <v>110.4</v>
      </c>
    </row>
    <row r="115" spans="2:72" x14ac:dyDescent="0.2">
      <c r="B115" s="49"/>
      <c r="D115" s="68" t="s">
        <v>86</v>
      </c>
      <c r="E115" s="61">
        <v>119.2</v>
      </c>
      <c r="F115" s="61">
        <v>120</v>
      </c>
      <c r="G115" s="61">
        <v>122.4</v>
      </c>
      <c r="H115" s="62">
        <v>111.4</v>
      </c>
      <c r="J115" s="49"/>
      <c r="L115" s="68" t="s">
        <v>86</v>
      </c>
      <c r="M115" s="61">
        <v>118</v>
      </c>
      <c r="N115" s="61">
        <v>118.5</v>
      </c>
      <c r="O115" s="61">
        <v>122</v>
      </c>
      <c r="P115" s="62">
        <v>109.7</v>
      </c>
      <c r="R115" s="49"/>
      <c r="T115" s="68" t="s">
        <v>86</v>
      </c>
      <c r="U115" s="61">
        <v>122</v>
      </c>
      <c r="V115" s="61">
        <v>122.7</v>
      </c>
      <c r="W115" s="61">
        <v>128.4</v>
      </c>
      <c r="X115" s="62">
        <v>110.2</v>
      </c>
      <c r="Z115" s="49"/>
      <c r="AB115" s="68" t="s">
        <v>86</v>
      </c>
      <c r="AC115" s="61">
        <v>118.8</v>
      </c>
      <c r="AD115" s="61">
        <v>119.4</v>
      </c>
      <c r="AE115" s="61">
        <v>123.3</v>
      </c>
      <c r="AF115" s="62">
        <v>109.8</v>
      </c>
      <c r="AH115" s="49"/>
      <c r="AJ115" s="68" t="s">
        <v>86</v>
      </c>
      <c r="AK115" s="61">
        <v>121.8</v>
      </c>
      <c r="AL115" s="61">
        <v>122.4</v>
      </c>
      <c r="AM115" s="61">
        <v>127.9</v>
      </c>
      <c r="AN115" s="62">
        <v>111.2</v>
      </c>
      <c r="AP115" s="49"/>
      <c r="AR115" s="68" t="s">
        <v>86</v>
      </c>
      <c r="AS115" s="61">
        <v>128.6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120.4</v>
      </c>
      <c r="BB115" s="61">
        <v>121.2</v>
      </c>
      <c r="BC115" s="61">
        <v>125</v>
      </c>
      <c r="BD115" s="62">
        <v>110.7</v>
      </c>
      <c r="BF115" s="49"/>
      <c r="BH115" s="68" t="s">
        <v>86</v>
      </c>
      <c r="BI115" s="61">
        <v>119</v>
      </c>
      <c r="BJ115" s="61">
        <v>119.7</v>
      </c>
      <c r="BK115" s="61">
        <v>122.5</v>
      </c>
      <c r="BL115" s="62">
        <v>111.1</v>
      </c>
      <c r="BN115" s="49"/>
      <c r="BP115" s="68" t="s">
        <v>86</v>
      </c>
      <c r="BQ115" s="61">
        <v>123.7</v>
      </c>
      <c r="BR115" s="61">
        <v>124.4</v>
      </c>
      <c r="BS115" s="61">
        <v>129</v>
      </c>
      <c r="BT115" s="62">
        <v>111.1</v>
      </c>
    </row>
    <row r="116" spans="2:72" x14ac:dyDescent="0.2">
      <c r="B116" s="49"/>
      <c r="D116" s="60" t="s">
        <v>87</v>
      </c>
      <c r="E116" s="61">
        <v>119.4</v>
      </c>
      <c r="F116" s="61">
        <v>120.1</v>
      </c>
      <c r="G116" s="61">
        <v>122.5</v>
      </c>
      <c r="H116" s="62">
        <v>111.9</v>
      </c>
      <c r="J116" s="49"/>
      <c r="L116" s="60" t="s">
        <v>87</v>
      </c>
      <c r="M116" s="61">
        <v>118</v>
      </c>
      <c r="N116" s="61">
        <v>118.5</v>
      </c>
      <c r="O116" s="61">
        <v>121.9</v>
      </c>
      <c r="P116" s="62">
        <v>110</v>
      </c>
      <c r="R116" s="49"/>
      <c r="T116" s="60" t="s">
        <v>87</v>
      </c>
      <c r="U116" s="61">
        <v>122.1</v>
      </c>
      <c r="V116" s="61">
        <v>122.7</v>
      </c>
      <c r="W116" s="61">
        <v>128.4</v>
      </c>
      <c r="X116" s="62">
        <v>110.4</v>
      </c>
      <c r="Z116" s="49"/>
      <c r="AB116" s="60" t="s">
        <v>87</v>
      </c>
      <c r="AC116" s="61">
        <v>118.9</v>
      </c>
      <c r="AD116" s="61">
        <v>119.4</v>
      </c>
      <c r="AE116" s="61">
        <v>123.2</v>
      </c>
      <c r="AF116" s="62">
        <v>110.2</v>
      </c>
      <c r="AH116" s="49"/>
      <c r="AJ116" s="60" t="s">
        <v>87</v>
      </c>
      <c r="AK116" s="61">
        <v>121.9</v>
      </c>
      <c r="AL116" s="61">
        <v>122.5</v>
      </c>
      <c r="AM116" s="61">
        <v>127.8</v>
      </c>
      <c r="AN116" s="62">
        <v>111.5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120.5</v>
      </c>
      <c r="BB116" s="61">
        <v>121.2</v>
      </c>
      <c r="BC116" s="61">
        <v>125</v>
      </c>
      <c r="BD116" s="62">
        <v>110.9</v>
      </c>
      <c r="BF116" s="49"/>
      <c r="BH116" s="60" t="s">
        <v>87</v>
      </c>
      <c r="BI116" s="61">
        <v>119.2</v>
      </c>
      <c r="BJ116" s="61">
        <v>119.8</v>
      </c>
      <c r="BK116" s="61">
        <v>122.5</v>
      </c>
      <c r="BL116" s="62">
        <v>111.5</v>
      </c>
      <c r="BN116" s="49"/>
      <c r="BP116" s="60" t="s">
        <v>87</v>
      </c>
      <c r="BQ116" s="61">
        <v>123.9</v>
      </c>
      <c r="BR116" s="61">
        <v>124.5</v>
      </c>
      <c r="BS116" s="61">
        <v>129</v>
      </c>
      <c r="BT116" s="62">
        <v>111.4</v>
      </c>
    </row>
    <row r="117" spans="2:72" x14ac:dyDescent="0.2">
      <c r="B117" s="49"/>
      <c r="D117" s="68" t="s">
        <v>88</v>
      </c>
      <c r="E117" s="61">
        <v>119.5</v>
      </c>
      <c r="F117" s="61">
        <v>120.2</v>
      </c>
      <c r="G117" s="61">
        <v>122.4</v>
      </c>
      <c r="H117" s="62">
        <v>112.5</v>
      </c>
      <c r="J117" s="49"/>
      <c r="L117" s="68" t="s">
        <v>88</v>
      </c>
      <c r="M117" s="61">
        <v>118.1</v>
      </c>
      <c r="N117" s="61">
        <v>118.6</v>
      </c>
      <c r="O117" s="61">
        <v>121.8</v>
      </c>
      <c r="P117" s="62">
        <v>110.5</v>
      </c>
      <c r="R117" s="49"/>
      <c r="T117" s="68" t="s">
        <v>88</v>
      </c>
      <c r="U117" s="61">
        <v>122.3</v>
      </c>
      <c r="V117" s="61">
        <v>122.9</v>
      </c>
      <c r="W117" s="61">
        <v>128.30000000000001</v>
      </c>
      <c r="X117" s="62">
        <v>110.9</v>
      </c>
      <c r="Z117" s="49"/>
      <c r="AB117" s="68" t="s">
        <v>88</v>
      </c>
      <c r="AC117" s="61">
        <v>119</v>
      </c>
      <c r="AD117" s="61">
        <v>119.5</v>
      </c>
      <c r="AE117" s="61">
        <v>123.2</v>
      </c>
      <c r="AF117" s="62">
        <v>110.6</v>
      </c>
      <c r="AH117" s="49"/>
      <c r="AJ117" s="68" t="s">
        <v>88</v>
      </c>
      <c r="AK117" s="61">
        <v>122</v>
      </c>
      <c r="AL117" s="61">
        <v>122.6</v>
      </c>
      <c r="AM117" s="61">
        <v>127.8</v>
      </c>
      <c r="AN117" s="62">
        <v>111.9</v>
      </c>
      <c r="AP117" s="49"/>
      <c r="AR117" s="68" t="s">
        <v>88</v>
      </c>
      <c r="AS117" s="61">
        <v>128.9</v>
      </c>
      <c r="AT117" s="61">
        <v>130.30000000000001</v>
      </c>
      <c r="AU117" s="61">
        <v>133.30000000000001</v>
      </c>
      <c r="AV117" s="62">
        <v>112.8</v>
      </c>
      <c r="AX117" s="49"/>
      <c r="AZ117" s="68" t="s">
        <v>88</v>
      </c>
      <c r="BA117" s="61">
        <v>120.6</v>
      </c>
      <c r="BB117" s="61">
        <v>121.4</v>
      </c>
      <c r="BC117" s="61">
        <v>125</v>
      </c>
      <c r="BD117" s="62">
        <v>111.5</v>
      </c>
      <c r="BF117" s="49"/>
      <c r="BH117" s="68" t="s">
        <v>88</v>
      </c>
      <c r="BI117" s="61">
        <v>119.3</v>
      </c>
      <c r="BJ117" s="61">
        <v>119.9</v>
      </c>
      <c r="BK117" s="61">
        <v>122.5</v>
      </c>
      <c r="BL117" s="62">
        <v>112.1</v>
      </c>
      <c r="BN117" s="49"/>
      <c r="BP117" s="68" t="s">
        <v>88</v>
      </c>
      <c r="BQ117" s="61">
        <v>124</v>
      </c>
      <c r="BR117" s="61">
        <v>124.6</v>
      </c>
      <c r="BS117" s="61">
        <v>128.9</v>
      </c>
      <c r="BT117" s="62">
        <v>111.9</v>
      </c>
    </row>
    <row r="118" spans="2:72" x14ac:dyDescent="0.2">
      <c r="B118" s="63"/>
      <c r="C118" s="64"/>
      <c r="D118" s="65" t="s">
        <v>89</v>
      </c>
      <c r="E118" s="66">
        <v>120.5</v>
      </c>
      <c r="F118" s="66">
        <v>121.3</v>
      </c>
      <c r="G118" s="66">
        <v>123.7</v>
      </c>
      <c r="H118" s="67">
        <v>112.9</v>
      </c>
      <c r="J118" s="63"/>
      <c r="K118" s="64"/>
      <c r="L118" s="65" t="s">
        <v>89</v>
      </c>
      <c r="M118" s="66">
        <v>119.5</v>
      </c>
      <c r="N118" s="66">
        <v>120</v>
      </c>
      <c r="O118" s="66">
        <v>123.6</v>
      </c>
      <c r="P118" s="67">
        <v>111</v>
      </c>
      <c r="R118" s="63"/>
      <c r="S118" s="64"/>
      <c r="T118" s="65" t="s">
        <v>89</v>
      </c>
      <c r="U118" s="66">
        <v>123.4</v>
      </c>
      <c r="V118" s="66">
        <v>124.1</v>
      </c>
      <c r="W118" s="66">
        <v>129.80000000000001</v>
      </c>
      <c r="X118" s="67">
        <v>111.4</v>
      </c>
      <c r="Z118" s="63"/>
      <c r="AA118" s="64"/>
      <c r="AB118" s="65" t="s">
        <v>89</v>
      </c>
      <c r="AC118" s="66">
        <v>120.3</v>
      </c>
      <c r="AD118" s="66">
        <v>120.9</v>
      </c>
      <c r="AE118" s="66">
        <v>124.9</v>
      </c>
      <c r="AF118" s="67">
        <v>111.1</v>
      </c>
      <c r="AH118" s="63"/>
      <c r="AI118" s="64"/>
      <c r="AJ118" s="65" t="s">
        <v>89</v>
      </c>
      <c r="AK118" s="66">
        <v>123.4</v>
      </c>
      <c r="AL118" s="66">
        <v>124</v>
      </c>
      <c r="AM118" s="66">
        <v>129.6</v>
      </c>
      <c r="AN118" s="67">
        <v>112.5</v>
      </c>
      <c r="AP118" s="63"/>
      <c r="AQ118" s="64"/>
      <c r="AR118" s="65" t="s">
        <v>89</v>
      </c>
      <c r="AS118" s="66">
        <v>129.9</v>
      </c>
      <c r="AT118" s="66">
        <v>131.4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121.9</v>
      </c>
      <c r="BB118" s="66">
        <v>122.7</v>
      </c>
      <c r="BC118" s="66">
        <v>126.6</v>
      </c>
      <c r="BD118" s="67">
        <v>112</v>
      </c>
      <c r="BF118" s="63"/>
      <c r="BG118" s="64"/>
      <c r="BH118" s="65" t="s">
        <v>89</v>
      </c>
      <c r="BI118" s="66">
        <v>120.4</v>
      </c>
      <c r="BJ118" s="66">
        <v>121.1</v>
      </c>
      <c r="BK118" s="66">
        <v>123.9</v>
      </c>
      <c r="BL118" s="67">
        <v>112.5</v>
      </c>
      <c r="BN118" s="63"/>
      <c r="BO118" s="64"/>
      <c r="BP118" s="65" t="s">
        <v>89</v>
      </c>
      <c r="BQ118" s="66">
        <v>125.2</v>
      </c>
      <c r="BR118" s="66">
        <v>125.8</v>
      </c>
      <c r="BS118" s="66">
        <v>130.5</v>
      </c>
      <c r="BT118" s="67">
        <v>112.4</v>
      </c>
    </row>
    <row r="119" spans="2:72" x14ac:dyDescent="0.2">
      <c r="B119" s="49" t="s">
        <v>94</v>
      </c>
      <c r="C119" s="33"/>
      <c r="D119" s="68" t="s">
        <v>78</v>
      </c>
      <c r="E119" s="69">
        <v>120.5</v>
      </c>
      <c r="F119" s="69">
        <v>121.4</v>
      </c>
      <c r="G119" s="69">
        <v>123.7</v>
      </c>
      <c r="H119" s="62">
        <v>113.3</v>
      </c>
      <c r="J119" s="49" t="s">
        <v>94</v>
      </c>
      <c r="K119" s="33"/>
      <c r="L119" s="68" t="s">
        <v>78</v>
      </c>
      <c r="M119" s="69">
        <v>119.5</v>
      </c>
      <c r="N119" s="69">
        <v>120.2</v>
      </c>
      <c r="O119" s="69">
        <v>123.6</v>
      </c>
      <c r="P119" s="62">
        <v>111.5</v>
      </c>
      <c r="R119" s="49" t="s">
        <v>94</v>
      </c>
      <c r="S119" s="33"/>
      <c r="T119" s="68" t="s">
        <v>78</v>
      </c>
      <c r="U119" s="69">
        <v>123.4</v>
      </c>
      <c r="V119" s="69">
        <v>124.2</v>
      </c>
      <c r="W119" s="69">
        <v>129.80000000000001</v>
      </c>
      <c r="X119" s="62">
        <v>111.8</v>
      </c>
      <c r="Z119" s="49" t="s">
        <v>94</v>
      </c>
      <c r="AA119" s="33"/>
      <c r="AB119" s="68" t="s">
        <v>78</v>
      </c>
      <c r="AC119" s="69">
        <v>120.3</v>
      </c>
      <c r="AD119" s="69">
        <v>121</v>
      </c>
      <c r="AE119" s="69">
        <v>124.9</v>
      </c>
      <c r="AF119" s="62">
        <v>111.5</v>
      </c>
      <c r="AH119" s="49" t="s">
        <v>94</v>
      </c>
      <c r="AI119" s="33"/>
      <c r="AJ119" s="68" t="s">
        <v>78</v>
      </c>
      <c r="AK119" s="69">
        <v>123.4</v>
      </c>
      <c r="AL119" s="69">
        <v>124.1</v>
      </c>
      <c r="AM119" s="69">
        <v>129.6</v>
      </c>
      <c r="AN119" s="62">
        <v>112.8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131.4</v>
      </c>
      <c r="AU119" s="69">
        <v>134.4</v>
      </c>
      <c r="AV119" s="62">
        <v>113.9</v>
      </c>
      <c r="AX119" s="49" t="s">
        <v>94</v>
      </c>
      <c r="AY119" s="33"/>
      <c r="AZ119" s="68" t="s">
        <v>78</v>
      </c>
      <c r="BA119" s="69">
        <v>121.9</v>
      </c>
      <c r="BB119" s="69">
        <v>122.8</v>
      </c>
      <c r="BC119" s="69">
        <v>126.6</v>
      </c>
      <c r="BD119" s="62">
        <v>112.5</v>
      </c>
      <c r="BF119" s="49" t="s">
        <v>94</v>
      </c>
      <c r="BG119" s="33"/>
      <c r="BH119" s="68" t="s">
        <v>78</v>
      </c>
      <c r="BI119" s="69">
        <v>120.4</v>
      </c>
      <c r="BJ119" s="69">
        <v>121.2</v>
      </c>
      <c r="BK119" s="69">
        <v>123.9</v>
      </c>
      <c r="BL119" s="62">
        <v>112.9</v>
      </c>
      <c r="BN119" s="49" t="s">
        <v>94</v>
      </c>
      <c r="BO119" s="33"/>
      <c r="BP119" s="68" t="s">
        <v>78</v>
      </c>
      <c r="BQ119" s="69">
        <v>125.2</v>
      </c>
      <c r="BR119" s="69">
        <v>125.9</v>
      </c>
      <c r="BS119" s="69">
        <v>130.5</v>
      </c>
      <c r="BT119" s="62">
        <v>112.8</v>
      </c>
    </row>
    <row r="120" spans="2:72" x14ac:dyDescent="0.2">
      <c r="B120" s="49"/>
      <c r="C120" s="33"/>
      <c r="D120" s="60" t="s">
        <v>79</v>
      </c>
      <c r="E120" s="69">
        <v>120.4</v>
      </c>
      <c r="F120" s="69">
        <v>121.3</v>
      </c>
      <c r="G120" s="69">
        <v>123.6</v>
      </c>
      <c r="H120" s="62">
        <v>113.5</v>
      </c>
      <c r="J120" s="49"/>
      <c r="K120" s="33"/>
      <c r="L120" s="60" t="s">
        <v>79</v>
      </c>
      <c r="M120" s="69">
        <v>119.4</v>
      </c>
      <c r="N120" s="69">
        <v>120.1</v>
      </c>
      <c r="O120" s="69">
        <v>123.4</v>
      </c>
      <c r="P120" s="62">
        <v>111.6</v>
      </c>
      <c r="R120" s="49"/>
      <c r="S120" s="33"/>
      <c r="T120" s="60" t="s">
        <v>79</v>
      </c>
      <c r="U120" s="69">
        <v>123.4</v>
      </c>
      <c r="V120" s="69">
        <v>124.2</v>
      </c>
      <c r="W120" s="69">
        <v>129.69999999999999</v>
      </c>
      <c r="X120" s="62">
        <v>111.9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111.7</v>
      </c>
      <c r="AH120" s="49"/>
      <c r="AI120" s="33"/>
      <c r="AJ120" s="60" t="s">
        <v>79</v>
      </c>
      <c r="AK120" s="69">
        <v>123.4</v>
      </c>
      <c r="AL120" s="69">
        <v>124.1</v>
      </c>
      <c r="AM120" s="69">
        <v>129.5</v>
      </c>
      <c r="AN120" s="62">
        <v>112.9</v>
      </c>
      <c r="AP120" s="49"/>
      <c r="AQ120" s="33"/>
      <c r="AR120" s="60" t="s">
        <v>79</v>
      </c>
      <c r="AS120" s="69">
        <v>129.69999999999999</v>
      </c>
      <c r="AT120" s="69">
        <v>131.30000000000001</v>
      </c>
      <c r="AU120" s="69">
        <v>134.19999999999999</v>
      </c>
      <c r="AV120" s="62">
        <v>113.9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126.5</v>
      </c>
      <c r="BD120" s="62">
        <v>112.7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113.1</v>
      </c>
      <c r="BN120" s="49"/>
      <c r="BO120" s="33"/>
      <c r="BP120" s="60" t="s">
        <v>79</v>
      </c>
      <c r="BQ120" s="69">
        <v>125.1</v>
      </c>
      <c r="BR120" s="69">
        <v>125.9</v>
      </c>
      <c r="BS120" s="69">
        <v>130.4</v>
      </c>
      <c r="BT120" s="62">
        <v>112.9</v>
      </c>
    </row>
    <row r="121" spans="2:72" x14ac:dyDescent="0.2">
      <c r="B121" s="49"/>
      <c r="D121" s="60" t="s">
        <v>80</v>
      </c>
      <c r="E121" s="69">
        <v>120.8</v>
      </c>
      <c r="F121" s="69">
        <v>121.7</v>
      </c>
      <c r="G121" s="69">
        <v>124</v>
      </c>
      <c r="H121" s="62">
        <v>113.7</v>
      </c>
      <c r="J121" s="49"/>
      <c r="L121" s="60" t="s">
        <v>80</v>
      </c>
      <c r="M121" s="69">
        <v>119.8</v>
      </c>
      <c r="N121" s="69">
        <v>120.5</v>
      </c>
      <c r="O121" s="69">
        <v>123.8</v>
      </c>
      <c r="P121" s="62">
        <v>112</v>
      </c>
      <c r="R121" s="49"/>
      <c r="T121" s="60" t="s">
        <v>80</v>
      </c>
      <c r="U121" s="69">
        <v>123.6</v>
      </c>
      <c r="V121" s="69">
        <v>124.4</v>
      </c>
      <c r="W121" s="69">
        <v>129.9</v>
      </c>
      <c r="X121" s="62">
        <v>112.3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123.7</v>
      </c>
      <c r="AL121" s="69">
        <v>124.4</v>
      </c>
      <c r="AM121" s="69">
        <v>129.69999999999999</v>
      </c>
      <c r="AN121" s="62">
        <v>113.4</v>
      </c>
      <c r="AP121" s="49"/>
      <c r="AR121" s="60" t="s">
        <v>80</v>
      </c>
      <c r="AS121" s="69">
        <v>129.69999999999999</v>
      </c>
      <c r="AT121" s="69">
        <v>131.19999999999999</v>
      </c>
      <c r="AU121" s="69">
        <v>134.19999999999999</v>
      </c>
      <c r="AV121" s="62">
        <v>114.1</v>
      </c>
      <c r="AX121" s="49"/>
      <c r="AZ121" s="60" t="s">
        <v>80</v>
      </c>
      <c r="BA121" s="69">
        <v>122.2</v>
      </c>
      <c r="BB121" s="69">
        <v>123.1</v>
      </c>
      <c r="BC121" s="69">
        <v>126.7</v>
      </c>
      <c r="BD121" s="62">
        <v>113.1</v>
      </c>
      <c r="BF121" s="49"/>
      <c r="BH121" s="60" t="s">
        <v>80</v>
      </c>
      <c r="BI121" s="69">
        <v>120.6</v>
      </c>
      <c r="BJ121" s="69">
        <v>121.5</v>
      </c>
      <c r="BK121" s="69">
        <v>124.1</v>
      </c>
      <c r="BL121" s="62">
        <v>113.4</v>
      </c>
      <c r="BN121" s="49"/>
      <c r="BP121" s="60" t="s">
        <v>80</v>
      </c>
      <c r="BQ121" s="69">
        <v>125.4</v>
      </c>
      <c r="BR121" s="69">
        <v>126.1</v>
      </c>
      <c r="BS121" s="69">
        <v>130.5</v>
      </c>
      <c r="BT121" s="62">
        <v>113.3</v>
      </c>
    </row>
    <row r="122" spans="2:72" x14ac:dyDescent="0.2">
      <c r="B122" s="49"/>
      <c r="D122" s="60" t="s">
        <v>81</v>
      </c>
      <c r="E122" s="69">
        <v>121</v>
      </c>
      <c r="F122" s="69">
        <v>121.7</v>
      </c>
      <c r="G122" s="69">
        <v>124</v>
      </c>
      <c r="H122" s="62">
        <v>113.9</v>
      </c>
      <c r="J122" s="49"/>
      <c r="L122" s="60" t="s">
        <v>81</v>
      </c>
      <c r="M122" s="69">
        <v>120</v>
      </c>
      <c r="N122" s="69">
        <v>120.5</v>
      </c>
      <c r="O122" s="69">
        <v>123.9</v>
      </c>
      <c r="P122" s="62">
        <v>112.1</v>
      </c>
      <c r="R122" s="49"/>
      <c r="T122" s="60" t="s">
        <v>81</v>
      </c>
      <c r="U122" s="69">
        <v>123.8</v>
      </c>
      <c r="V122" s="69">
        <v>124.4</v>
      </c>
      <c r="W122" s="69">
        <v>129.9</v>
      </c>
      <c r="X122" s="62">
        <v>112.4</v>
      </c>
      <c r="Z122" s="49"/>
      <c r="AB122" s="60" t="s">
        <v>81</v>
      </c>
      <c r="AC122" s="69">
        <v>120.6</v>
      </c>
      <c r="AD122" s="69">
        <v>121.2</v>
      </c>
      <c r="AE122" s="69">
        <v>125</v>
      </c>
      <c r="AF122" s="62">
        <v>112.1</v>
      </c>
      <c r="AH122" s="49"/>
      <c r="AJ122" s="60" t="s">
        <v>81</v>
      </c>
      <c r="AK122" s="69">
        <v>123.8</v>
      </c>
      <c r="AL122" s="69">
        <v>124.5</v>
      </c>
      <c r="AM122" s="69">
        <v>129.80000000000001</v>
      </c>
      <c r="AN122" s="62">
        <v>113.4</v>
      </c>
      <c r="AP122" s="49"/>
      <c r="AR122" s="60" t="s">
        <v>81</v>
      </c>
      <c r="AS122" s="69">
        <v>129.69999999999999</v>
      </c>
      <c r="AT122" s="69">
        <v>131.1</v>
      </c>
      <c r="AU122" s="69">
        <v>134</v>
      </c>
      <c r="AV122" s="62">
        <v>114.1</v>
      </c>
      <c r="AX122" s="49"/>
      <c r="AZ122" s="60" t="s">
        <v>81</v>
      </c>
      <c r="BA122" s="69">
        <v>122.4</v>
      </c>
      <c r="BB122" s="69">
        <v>123.1</v>
      </c>
      <c r="BC122" s="69">
        <v>126.8</v>
      </c>
      <c r="BD122" s="62">
        <v>113.2</v>
      </c>
      <c r="BF122" s="49"/>
      <c r="BH122" s="60" t="s">
        <v>81</v>
      </c>
      <c r="BI122" s="69">
        <v>120.8</v>
      </c>
      <c r="BJ122" s="69">
        <v>121.5</v>
      </c>
      <c r="BK122" s="69">
        <v>124.1</v>
      </c>
      <c r="BL122" s="62">
        <v>113.5</v>
      </c>
      <c r="BN122" s="49"/>
      <c r="BP122" s="60" t="s">
        <v>81</v>
      </c>
      <c r="BQ122" s="69">
        <v>125.5</v>
      </c>
      <c r="BR122" s="69">
        <v>126.2</v>
      </c>
      <c r="BS122" s="69">
        <v>130.6</v>
      </c>
      <c r="BT122" s="62">
        <v>113.4</v>
      </c>
    </row>
    <row r="123" spans="2:72" x14ac:dyDescent="0.2">
      <c r="B123" s="49"/>
      <c r="D123" s="68" t="s">
        <v>82</v>
      </c>
      <c r="E123" s="61">
        <v>121.4</v>
      </c>
      <c r="F123" s="61">
        <v>122.2</v>
      </c>
      <c r="G123" s="61">
        <v>124.5</v>
      </c>
      <c r="H123" s="62">
        <v>114.1</v>
      </c>
      <c r="J123" s="49"/>
      <c r="L123" s="68" t="s">
        <v>82</v>
      </c>
      <c r="M123" s="61">
        <v>120.3</v>
      </c>
      <c r="N123" s="61">
        <v>120.9</v>
      </c>
      <c r="O123" s="61">
        <v>124.4</v>
      </c>
      <c r="P123" s="62">
        <v>112.2</v>
      </c>
      <c r="R123" s="49"/>
      <c r="T123" s="68" t="s">
        <v>82</v>
      </c>
      <c r="U123" s="61">
        <v>123.9</v>
      </c>
      <c r="V123" s="61">
        <v>124.6</v>
      </c>
      <c r="W123" s="61">
        <v>130.1</v>
      </c>
      <c r="X123" s="62">
        <v>112.6</v>
      </c>
      <c r="Z123" s="49"/>
      <c r="AB123" s="68" t="s">
        <v>82</v>
      </c>
      <c r="AC123" s="61">
        <v>120.9</v>
      </c>
      <c r="AD123" s="61">
        <v>121.5</v>
      </c>
      <c r="AE123" s="61">
        <v>125.3</v>
      </c>
      <c r="AF123" s="62">
        <v>112.2</v>
      </c>
      <c r="AH123" s="49"/>
      <c r="AJ123" s="68" t="s">
        <v>82</v>
      </c>
      <c r="AK123" s="61">
        <v>124</v>
      </c>
      <c r="AL123" s="61">
        <v>124.7</v>
      </c>
      <c r="AM123" s="61">
        <v>130.19999999999999</v>
      </c>
      <c r="AN123" s="62">
        <v>113.5</v>
      </c>
      <c r="AP123" s="49"/>
      <c r="AR123" s="68" t="s">
        <v>82</v>
      </c>
      <c r="AS123" s="61">
        <v>129.6</v>
      </c>
      <c r="AT123" s="61">
        <v>131</v>
      </c>
      <c r="AU123" s="61">
        <v>134</v>
      </c>
      <c r="AV123" s="62">
        <v>114.2</v>
      </c>
      <c r="AX123" s="49"/>
      <c r="AZ123" s="68" t="s">
        <v>82</v>
      </c>
      <c r="BA123" s="61">
        <v>122.6</v>
      </c>
      <c r="BB123" s="61">
        <v>123.5</v>
      </c>
      <c r="BC123" s="61">
        <v>127.2</v>
      </c>
      <c r="BD123" s="62">
        <v>113.4</v>
      </c>
      <c r="BF123" s="49"/>
      <c r="BH123" s="68" t="s">
        <v>82</v>
      </c>
      <c r="BI123" s="61">
        <v>121.1</v>
      </c>
      <c r="BJ123" s="61">
        <v>121.9</v>
      </c>
      <c r="BK123" s="61">
        <v>124.6</v>
      </c>
      <c r="BL123" s="62">
        <v>113.7</v>
      </c>
      <c r="BN123" s="49"/>
      <c r="BP123" s="68" t="s">
        <v>82</v>
      </c>
      <c r="BQ123" s="61">
        <v>125.7</v>
      </c>
      <c r="BR123" s="61">
        <v>126.4</v>
      </c>
      <c r="BS123" s="61">
        <v>130.9</v>
      </c>
      <c r="BT123" s="62">
        <v>113.6</v>
      </c>
    </row>
    <row r="124" spans="2:72" x14ac:dyDescent="0.2">
      <c r="B124" s="49"/>
      <c r="D124" s="60" t="s">
        <v>83</v>
      </c>
      <c r="E124" s="61">
        <v>123</v>
      </c>
      <c r="F124" s="61">
        <v>123.9</v>
      </c>
      <c r="G124" s="61">
        <v>125.6</v>
      </c>
      <c r="H124" s="62">
        <v>117.7</v>
      </c>
      <c r="J124" s="49"/>
      <c r="L124" s="60" t="s">
        <v>83</v>
      </c>
      <c r="M124" s="61">
        <v>122.1</v>
      </c>
      <c r="N124" s="61">
        <v>122.8</v>
      </c>
      <c r="O124" s="61">
        <v>125.7</v>
      </c>
      <c r="P124" s="62">
        <v>115.2</v>
      </c>
      <c r="R124" s="49"/>
      <c r="T124" s="60" t="s">
        <v>83</v>
      </c>
      <c r="U124" s="61">
        <v>126.1</v>
      </c>
      <c r="V124" s="61">
        <v>126.9</v>
      </c>
      <c r="W124" s="61">
        <v>131.9</v>
      </c>
      <c r="X124" s="62">
        <v>115.9</v>
      </c>
      <c r="Z124" s="49"/>
      <c r="AB124" s="60" t="s">
        <v>83</v>
      </c>
      <c r="AC124" s="61">
        <v>122.7</v>
      </c>
      <c r="AD124" s="61">
        <v>123.5</v>
      </c>
      <c r="AE124" s="61">
        <v>126.6</v>
      </c>
      <c r="AF124" s="62">
        <v>115.7</v>
      </c>
      <c r="AH124" s="49"/>
      <c r="AJ124" s="60" t="s">
        <v>83</v>
      </c>
      <c r="AK124" s="61">
        <v>125.8</v>
      </c>
      <c r="AL124" s="61">
        <v>126.6</v>
      </c>
      <c r="AM124" s="61">
        <v>131.19999999999999</v>
      </c>
      <c r="AN124" s="62">
        <v>116.9</v>
      </c>
      <c r="AP124" s="49"/>
      <c r="AR124" s="60" t="s">
        <v>83</v>
      </c>
      <c r="AS124" s="61">
        <v>130.69999999999999</v>
      </c>
      <c r="AT124" s="61">
        <v>132.19999999999999</v>
      </c>
      <c r="AU124" s="61">
        <v>134.80000000000001</v>
      </c>
      <c r="AV124" s="62">
        <v>117</v>
      </c>
      <c r="AX124" s="49"/>
      <c r="AZ124" s="60" t="s">
        <v>83</v>
      </c>
      <c r="BA124" s="61">
        <v>124.2</v>
      </c>
      <c r="BB124" s="61">
        <v>125.1</v>
      </c>
      <c r="BC124" s="61">
        <v>128.30000000000001</v>
      </c>
      <c r="BD124" s="62">
        <v>116.2</v>
      </c>
      <c r="BF124" s="49"/>
      <c r="BH124" s="60" t="s">
        <v>83</v>
      </c>
      <c r="BI124" s="61">
        <v>122.8</v>
      </c>
      <c r="BJ124" s="61">
        <v>123.7</v>
      </c>
      <c r="BK124" s="61">
        <v>125.8</v>
      </c>
      <c r="BL124" s="62">
        <v>117.2</v>
      </c>
      <c r="BN124" s="49"/>
      <c r="BP124" s="60" t="s">
        <v>83</v>
      </c>
      <c r="BQ124" s="61">
        <v>127.4</v>
      </c>
      <c r="BR124" s="61">
        <v>128.19999999999999</v>
      </c>
      <c r="BS124" s="61">
        <v>132.1</v>
      </c>
      <c r="BT124" s="62">
        <v>117</v>
      </c>
    </row>
    <row r="125" spans="2:72" x14ac:dyDescent="0.2">
      <c r="B125" s="49"/>
      <c r="D125" s="68" t="s">
        <v>84</v>
      </c>
      <c r="E125" s="61">
        <v>123.2</v>
      </c>
      <c r="F125" s="61">
        <v>124.1</v>
      </c>
      <c r="G125" s="61">
        <v>125.9</v>
      </c>
      <c r="H125" s="62">
        <v>117.7</v>
      </c>
      <c r="J125" s="49"/>
      <c r="L125" s="68" t="s">
        <v>84</v>
      </c>
      <c r="M125" s="61">
        <v>122.4</v>
      </c>
      <c r="N125" s="61">
        <v>123.1</v>
      </c>
      <c r="O125" s="61">
        <v>126.1</v>
      </c>
      <c r="P125" s="62">
        <v>115.2</v>
      </c>
      <c r="R125" s="49"/>
      <c r="T125" s="68" t="s">
        <v>84</v>
      </c>
      <c r="U125" s="61">
        <v>126.2</v>
      </c>
      <c r="V125" s="61">
        <v>127.1</v>
      </c>
      <c r="W125" s="61">
        <v>132.1</v>
      </c>
      <c r="X125" s="62">
        <v>116</v>
      </c>
      <c r="Z125" s="49"/>
      <c r="AB125" s="68" t="s">
        <v>84</v>
      </c>
      <c r="AC125" s="61">
        <v>123</v>
      </c>
      <c r="AD125" s="61">
        <v>123.8</v>
      </c>
      <c r="AE125" s="61">
        <v>127.1</v>
      </c>
      <c r="AF125" s="62">
        <v>115.7</v>
      </c>
      <c r="AH125" s="49"/>
      <c r="AJ125" s="68" t="s">
        <v>84</v>
      </c>
      <c r="AK125" s="61">
        <v>126.3</v>
      </c>
      <c r="AL125" s="61">
        <v>127.1</v>
      </c>
      <c r="AM125" s="61">
        <v>132</v>
      </c>
      <c r="AN125" s="62">
        <v>116.9</v>
      </c>
      <c r="AP125" s="49"/>
      <c r="AR125" s="68" t="s">
        <v>84</v>
      </c>
      <c r="AS125" s="61">
        <v>130.69999999999999</v>
      </c>
      <c r="AT125" s="61">
        <v>132.1</v>
      </c>
      <c r="AU125" s="61">
        <v>134.69999999999999</v>
      </c>
      <c r="AV125" s="62">
        <v>117</v>
      </c>
      <c r="AX125" s="49"/>
      <c r="AZ125" s="68" t="s">
        <v>84</v>
      </c>
      <c r="BA125" s="61">
        <v>124.2</v>
      </c>
      <c r="BB125" s="61">
        <v>125.2</v>
      </c>
      <c r="BC125" s="61">
        <v>128.4</v>
      </c>
      <c r="BD125" s="62">
        <v>116.2</v>
      </c>
      <c r="BF125" s="49"/>
      <c r="BH125" s="68" t="s">
        <v>84</v>
      </c>
      <c r="BI125" s="61">
        <v>123</v>
      </c>
      <c r="BJ125" s="61">
        <v>123.9</v>
      </c>
      <c r="BK125" s="61">
        <v>126</v>
      </c>
      <c r="BL125" s="62">
        <v>117.2</v>
      </c>
      <c r="BN125" s="49"/>
      <c r="BP125" s="68" t="s">
        <v>84</v>
      </c>
      <c r="BQ125" s="61">
        <v>127.7</v>
      </c>
      <c r="BR125" s="61">
        <v>128.4</v>
      </c>
      <c r="BS125" s="61">
        <v>132.4</v>
      </c>
      <c r="BT125" s="62">
        <v>117</v>
      </c>
    </row>
    <row r="126" spans="2:72" x14ac:dyDescent="0.2">
      <c r="B126" s="49"/>
      <c r="D126" s="60" t="s">
        <v>85</v>
      </c>
      <c r="E126" s="61">
        <v>123.1</v>
      </c>
      <c r="F126" s="61">
        <v>124.1</v>
      </c>
      <c r="G126" s="61">
        <v>125.7</v>
      </c>
      <c r="H126" s="62">
        <v>118.5</v>
      </c>
      <c r="J126" s="49"/>
      <c r="L126" s="60" t="s">
        <v>85</v>
      </c>
      <c r="M126" s="61">
        <v>122.3</v>
      </c>
      <c r="N126" s="61">
        <v>123.1</v>
      </c>
      <c r="O126" s="61">
        <v>125.9</v>
      </c>
      <c r="P126" s="62">
        <v>115.9</v>
      </c>
      <c r="R126" s="49"/>
      <c r="T126" s="60" t="s">
        <v>85</v>
      </c>
      <c r="U126" s="61">
        <v>126.2</v>
      </c>
      <c r="V126" s="61">
        <v>127.1</v>
      </c>
      <c r="W126" s="61">
        <v>131.80000000000001</v>
      </c>
      <c r="X126" s="62">
        <v>116.6</v>
      </c>
      <c r="Z126" s="49"/>
      <c r="AB126" s="60" t="s">
        <v>85</v>
      </c>
      <c r="AC126" s="61">
        <v>123.1</v>
      </c>
      <c r="AD126" s="61">
        <v>123.8</v>
      </c>
      <c r="AE126" s="61">
        <v>126.9</v>
      </c>
      <c r="AF126" s="62">
        <v>116.4</v>
      </c>
      <c r="AH126" s="49"/>
      <c r="AJ126" s="60" t="s">
        <v>85</v>
      </c>
      <c r="AK126" s="61">
        <v>126.2</v>
      </c>
      <c r="AL126" s="61">
        <v>127</v>
      </c>
      <c r="AM126" s="61">
        <v>131.6</v>
      </c>
      <c r="AN126" s="62">
        <v>117.6</v>
      </c>
      <c r="AP126" s="49"/>
      <c r="AR126" s="60" t="s">
        <v>85</v>
      </c>
      <c r="AS126" s="61">
        <v>130.9</v>
      </c>
      <c r="AT126" s="61">
        <v>132.4</v>
      </c>
      <c r="AU126" s="61">
        <v>134.9</v>
      </c>
      <c r="AV126" s="62">
        <v>117.9</v>
      </c>
      <c r="AX126" s="49"/>
      <c r="AZ126" s="60" t="s">
        <v>85</v>
      </c>
      <c r="BA126" s="61">
        <v>124.2</v>
      </c>
      <c r="BB126" s="61">
        <v>125.1</v>
      </c>
      <c r="BC126" s="61">
        <v>128.19999999999999</v>
      </c>
      <c r="BD126" s="62">
        <v>116.9</v>
      </c>
      <c r="BF126" s="49"/>
      <c r="BH126" s="60" t="s">
        <v>85</v>
      </c>
      <c r="BI126" s="61">
        <v>123</v>
      </c>
      <c r="BJ126" s="61">
        <v>123.9</v>
      </c>
      <c r="BK126" s="61">
        <v>125.8</v>
      </c>
      <c r="BL126" s="62">
        <v>118</v>
      </c>
      <c r="BN126" s="49"/>
      <c r="BP126" s="60" t="s">
        <v>85</v>
      </c>
      <c r="BQ126" s="61">
        <v>127.6</v>
      </c>
      <c r="BR126" s="61">
        <v>128.4</v>
      </c>
      <c r="BS126" s="61">
        <v>132.1</v>
      </c>
      <c r="BT126" s="62">
        <v>117.7</v>
      </c>
    </row>
    <row r="127" spans="2:72" x14ac:dyDescent="0.2">
      <c r="B127" s="49"/>
      <c r="D127" s="68" t="s">
        <v>86</v>
      </c>
      <c r="E127" s="61">
        <v>124.6</v>
      </c>
      <c r="F127" s="61">
        <v>125.6</v>
      </c>
      <c r="G127" s="61">
        <v>126.8</v>
      </c>
      <c r="H127" s="62">
        <v>121.3</v>
      </c>
      <c r="J127" s="49"/>
      <c r="L127" s="68" t="s">
        <v>86</v>
      </c>
      <c r="M127" s="61">
        <v>124.2</v>
      </c>
      <c r="N127" s="61">
        <v>125</v>
      </c>
      <c r="O127" s="61">
        <v>127.3</v>
      </c>
      <c r="P127" s="62">
        <v>119</v>
      </c>
      <c r="R127" s="49"/>
      <c r="T127" s="68" t="s">
        <v>86</v>
      </c>
      <c r="U127" s="61">
        <v>128.1</v>
      </c>
      <c r="V127" s="61">
        <v>129</v>
      </c>
      <c r="W127" s="61">
        <v>133.4</v>
      </c>
      <c r="X127" s="62">
        <v>119.3</v>
      </c>
      <c r="Z127" s="49"/>
      <c r="AB127" s="68" t="s">
        <v>86</v>
      </c>
      <c r="AC127" s="61">
        <v>124.9</v>
      </c>
      <c r="AD127" s="61">
        <v>125.7</v>
      </c>
      <c r="AE127" s="61">
        <v>128.5</v>
      </c>
      <c r="AF127" s="62">
        <v>119</v>
      </c>
      <c r="AH127" s="49"/>
      <c r="AJ127" s="68" t="s">
        <v>86</v>
      </c>
      <c r="AK127" s="61">
        <v>127.9</v>
      </c>
      <c r="AL127" s="61">
        <v>128.69999999999999</v>
      </c>
      <c r="AM127" s="61">
        <v>132.80000000000001</v>
      </c>
      <c r="AN127" s="62">
        <v>120.2</v>
      </c>
      <c r="AP127" s="49"/>
      <c r="AR127" s="68" t="s">
        <v>86</v>
      </c>
      <c r="AS127" s="61">
        <v>131.9</v>
      </c>
      <c r="AT127" s="61">
        <v>133.4</v>
      </c>
      <c r="AU127" s="61">
        <v>135.6</v>
      </c>
      <c r="AV127" s="62">
        <v>120.7</v>
      </c>
      <c r="AX127" s="49"/>
      <c r="AZ127" s="68" t="s">
        <v>86</v>
      </c>
      <c r="BA127" s="61">
        <v>126.2</v>
      </c>
      <c r="BB127" s="61">
        <v>127.2</v>
      </c>
      <c r="BC127" s="61">
        <v>129.80000000000001</v>
      </c>
      <c r="BD127" s="62">
        <v>120.1</v>
      </c>
      <c r="BF127" s="49"/>
      <c r="BH127" s="68" t="s">
        <v>86</v>
      </c>
      <c r="BI127" s="61">
        <v>124.6</v>
      </c>
      <c r="BJ127" s="61">
        <v>125.5</v>
      </c>
      <c r="BK127" s="61">
        <v>127.1</v>
      </c>
      <c r="BL127" s="62">
        <v>120.8</v>
      </c>
      <c r="BN127" s="49"/>
      <c r="BP127" s="68" t="s">
        <v>86</v>
      </c>
      <c r="BQ127" s="61">
        <v>129.4</v>
      </c>
      <c r="BR127" s="61">
        <v>130.19999999999999</v>
      </c>
      <c r="BS127" s="61">
        <v>133.6</v>
      </c>
      <c r="BT127" s="62">
        <v>120.4</v>
      </c>
    </row>
    <row r="128" spans="2:72" x14ac:dyDescent="0.2">
      <c r="B128" s="49"/>
      <c r="D128" s="60" t="s">
        <v>87</v>
      </c>
      <c r="E128" s="61">
        <v>124.9</v>
      </c>
      <c r="F128" s="61">
        <v>125.9</v>
      </c>
      <c r="G128" s="61">
        <v>127.1</v>
      </c>
      <c r="H128" s="62">
        <v>121.9</v>
      </c>
      <c r="J128" s="49"/>
      <c r="L128" s="60" t="s">
        <v>87</v>
      </c>
      <c r="M128" s="61">
        <v>124.4</v>
      </c>
      <c r="N128" s="61">
        <v>125.2</v>
      </c>
      <c r="O128" s="61">
        <v>127.5</v>
      </c>
      <c r="P128" s="62">
        <v>119.4</v>
      </c>
      <c r="R128" s="49"/>
      <c r="T128" s="60" t="s">
        <v>87</v>
      </c>
      <c r="U128" s="61">
        <v>128.1</v>
      </c>
      <c r="V128" s="61">
        <v>129</v>
      </c>
      <c r="W128" s="61">
        <v>133.30000000000001</v>
      </c>
      <c r="X128" s="62">
        <v>119.6</v>
      </c>
      <c r="Z128" s="49"/>
      <c r="AB128" s="60" t="s">
        <v>87</v>
      </c>
      <c r="AC128" s="61">
        <v>125.2</v>
      </c>
      <c r="AD128" s="61">
        <v>126</v>
      </c>
      <c r="AE128" s="61">
        <v>128.69999999999999</v>
      </c>
      <c r="AF128" s="62">
        <v>119.4</v>
      </c>
      <c r="AH128" s="49"/>
      <c r="AJ128" s="60" t="s">
        <v>87</v>
      </c>
      <c r="AK128" s="61">
        <v>127.9</v>
      </c>
      <c r="AL128" s="61">
        <v>128.80000000000001</v>
      </c>
      <c r="AM128" s="61">
        <v>132.69999999999999</v>
      </c>
      <c r="AN128" s="62">
        <v>120.6</v>
      </c>
      <c r="AP128" s="49"/>
      <c r="AR128" s="60" t="s">
        <v>87</v>
      </c>
      <c r="AS128" s="61">
        <v>132.1</v>
      </c>
      <c r="AT128" s="61">
        <v>133.6</v>
      </c>
      <c r="AU128" s="61">
        <v>135.69999999999999</v>
      </c>
      <c r="AV128" s="62">
        <v>121.6</v>
      </c>
      <c r="AX128" s="49"/>
      <c r="AZ128" s="60" t="s">
        <v>87</v>
      </c>
      <c r="BA128" s="61">
        <v>126.4</v>
      </c>
      <c r="BB128" s="61">
        <v>127.4</v>
      </c>
      <c r="BC128" s="61">
        <v>129.9</v>
      </c>
      <c r="BD128" s="62">
        <v>120.5</v>
      </c>
      <c r="BF128" s="49"/>
      <c r="BH128" s="60" t="s">
        <v>87</v>
      </c>
      <c r="BI128" s="61">
        <v>124.9</v>
      </c>
      <c r="BJ128" s="61">
        <v>125.8</v>
      </c>
      <c r="BK128" s="61">
        <v>127.3</v>
      </c>
      <c r="BL128" s="62">
        <v>121.3</v>
      </c>
      <c r="BN128" s="49"/>
      <c r="BP128" s="60" t="s">
        <v>87</v>
      </c>
      <c r="BQ128" s="61">
        <v>129.4</v>
      </c>
      <c r="BR128" s="61">
        <v>130.19999999999999</v>
      </c>
      <c r="BS128" s="61">
        <v>133.5</v>
      </c>
      <c r="BT128" s="62">
        <v>120.9</v>
      </c>
    </row>
    <row r="129" spans="2:72" x14ac:dyDescent="0.2">
      <c r="B129" s="49"/>
      <c r="D129" s="68" t="s">
        <v>88</v>
      </c>
      <c r="E129" s="61">
        <v>125.3</v>
      </c>
      <c r="F129" s="61">
        <v>126.2</v>
      </c>
      <c r="G129" s="61">
        <v>127</v>
      </c>
      <c r="H129" s="62">
        <v>123.4</v>
      </c>
      <c r="J129" s="49"/>
      <c r="L129" s="68" t="s">
        <v>88</v>
      </c>
      <c r="M129" s="61">
        <v>125.1</v>
      </c>
      <c r="N129" s="61">
        <v>125.9</v>
      </c>
      <c r="O129" s="61">
        <v>127.5</v>
      </c>
      <c r="P129" s="62">
        <v>121.9</v>
      </c>
      <c r="R129" s="49"/>
      <c r="T129" s="68" t="s">
        <v>88</v>
      </c>
      <c r="U129" s="61">
        <v>128.80000000000001</v>
      </c>
      <c r="V129" s="61">
        <v>129.69999999999999</v>
      </c>
      <c r="W129" s="61">
        <v>133.30000000000001</v>
      </c>
      <c r="X129" s="62">
        <v>121.8</v>
      </c>
      <c r="Z129" s="49"/>
      <c r="AB129" s="68" t="s">
        <v>88</v>
      </c>
      <c r="AC129" s="61">
        <v>125.7</v>
      </c>
      <c r="AD129" s="61">
        <v>126.6</v>
      </c>
      <c r="AE129" s="61">
        <v>128.6</v>
      </c>
      <c r="AF129" s="62">
        <v>121.5</v>
      </c>
      <c r="AH129" s="49"/>
      <c r="AJ129" s="68" t="s">
        <v>88</v>
      </c>
      <c r="AK129" s="61">
        <v>128.69999999999999</v>
      </c>
      <c r="AL129" s="61">
        <v>129.6</v>
      </c>
      <c r="AM129" s="61">
        <v>132.69999999999999</v>
      </c>
      <c r="AN129" s="62">
        <v>123.1</v>
      </c>
      <c r="AP129" s="49"/>
      <c r="AR129" s="68" t="s">
        <v>88</v>
      </c>
      <c r="AS129" s="61">
        <v>132.5</v>
      </c>
      <c r="AT129" s="61">
        <v>134</v>
      </c>
      <c r="AU129" s="61">
        <v>135.69999999999999</v>
      </c>
      <c r="AV129" s="62">
        <v>124</v>
      </c>
      <c r="AX129" s="49"/>
      <c r="AZ129" s="68" t="s">
        <v>88</v>
      </c>
      <c r="BA129" s="61">
        <v>127</v>
      </c>
      <c r="BB129" s="61">
        <v>128</v>
      </c>
      <c r="BC129" s="61">
        <v>129.9</v>
      </c>
      <c r="BD129" s="62">
        <v>122.9</v>
      </c>
      <c r="BF129" s="49"/>
      <c r="BH129" s="68" t="s">
        <v>88</v>
      </c>
      <c r="BI129" s="61">
        <v>125.3</v>
      </c>
      <c r="BJ129" s="61">
        <v>126.2</v>
      </c>
      <c r="BK129" s="61">
        <v>127.3</v>
      </c>
      <c r="BL129" s="62">
        <v>122.9</v>
      </c>
      <c r="BN129" s="49"/>
      <c r="BP129" s="68" t="s">
        <v>88</v>
      </c>
      <c r="BQ129" s="61">
        <v>130</v>
      </c>
      <c r="BR129" s="61">
        <v>130.80000000000001</v>
      </c>
      <c r="BS129" s="61">
        <v>133.5</v>
      </c>
      <c r="BT129" s="62">
        <v>123</v>
      </c>
    </row>
    <row r="130" spans="2:72" x14ac:dyDescent="0.2">
      <c r="B130" s="63"/>
      <c r="C130" s="64"/>
      <c r="D130" s="65" t="s">
        <v>89</v>
      </c>
      <c r="E130" s="66">
        <v>126.1</v>
      </c>
      <c r="F130" s="66">
        <v>127.2</v>
      </c>
      <c r="G130" s="66">
        <v>128.1</v>
      </c>
      <c r="H130" s="67">
        <v>124.1</v>
      </c>
      <c r="J130" s="63"/>
      <c r="K130" s="64"/>
      <c r="L130" s="65" t="s">
        <v>89</v>
      </c>
      <c r="M130" s="66">
        <v>126.1</v>
      </c>
      <c r="N130" s="66">
        <v>127</v>
      </c>
      <c r="O130" s="66">
        <v>128.69999999999999</v>
      </c>
      <c r="P130" s="67">
        <v>122.8</v>
      </c>
      <c r="R130" s="63"/>
      <c r="S130" s="64"/>
      <c r="T130" s="65" t="s">
        <v>89</v>
      </c>
      <c r="U130" s="66">
        <v>129.9</v>
      </c>
      <c r="V130" s="66">
        <v>130.9</v>
      </c>
      <c r="W130" s="66">
        <v>134.6</v>
      </c>
      <c r="X130" s="67">
        <v>122.7</v>
      </c>
      <c r="Z130" s="63"/>
      <c r="AA130" s="64"/>
      <c r="AB130" s="65" t="s">
        <v>89</v>
      </c>
      <c r="AC130" s="66">
        <v>127</v>
      </c>
      <c r="AD130" s="66">
        <v>127.9</v>
      </c>
      <c r="AE130" s="66">
        <v>130.19999999999999</v>
      </c>
      <c r="AF130" s="67">
        <v>122.3</v>
      </c>
      <c r="AH130" s="63"/>
      <c r="AI130" s="64"/>
      <c r="AJ130" s="65" t="s">
        <v>89</v>
      </c>
      <c r="AK130" s="66">
        <v>129.69999999999999</v>
      </c>
      <c r="AL130" s="66">
        <v>130.6</v>
      </c>
      <c r="AM130" s="66">
        <v>133.80000000000001</v>
      </c>
      <c r="AN130" s="67">
        <v>123.9</v>
      </c>
      <c r="AP130" s="63"/>
      <c r="AQ130" s="64"/>
      <c r="AR130" s="65" t="s">
        <v>89</v>
      </c>
      <c r="AS130" s="66">
        <v>133</v>
      </c>
      <c r="AT130" s="66">
        <v>134.6</v>
      </c>
      <c r="AU130" s="66">
        <v>136.30000000000001</v>
      </c>
      <c r="AV130" s="67">
        <v>125.1</v>
      </c>
      <c r="AX130" s="63"/>
      <c r="AY130" s="64"/>
      <c r="AZ130" s="65" t="s">
        <v>89</v>
      </c>
      <c r="BA130" s="66">
        <v>128.19999999999999</v>
      </c>
      <c r="BB130" s="66">
        <v>129.30000000000001</v>
      </c>
      <c r="BC130" s="66">
        <v>131.4</v>
      </c>
      <c r="BD130" s="67">
        <v>123.8</v>
      </c>
      <c r="BF130" s="63"/>
      <c r="BG130" s="64"/>
      <c r="BH130" s="65" t="s">
        <v>89</v>
      </c>
      <c r="BI130" s="66">
        <v>126.2</v>
      </c>
      <c r="BJ130" s="66">
        <v>127.3</v>
      </c>
      <c r="BK130" s="66">
        <v>128.4</v>
      </c>
      <c r="BL130" s="67">
        <v>123.7</v>
      </c>
      <c r="BN130" s="63"/>
      <c r="BO130" s="64"/>
      <c r="BP130" s="65" t="s">
        <v>89</v>
      </c>
      <c r="BQ130" s="66">
        <v>130.9</v>
      </c>
      <c r="BR130" s="66">
        <v>131.80000000000001</v>
      </c>
      <c r="BS130" s="66">
        <v>134.6</v>
      </c>
      <c r="BT130" s="67">
        <v>123.8</v>
      </c>
    </row>
    <row r="131" spans="2:72" x14ac:dyDescent="0.2">
      <c r="B131" s="49" t="s">
        <v>99</v>
      </c>
      <c r="C131" s="33"/>
      <c r="D131" s="68" t="s">
        <v>78</v>
      </c>
      <c r="E131" s="69">
        <v>126.2</v>
      </c>
      <c r="F131" s="69">
        <v>127.3</v>
      </c>
      <c r="G131" s="69">
        <v>128.1</v>
      </c>
      <c r="H131" s="62">
        <v>124.4</v>
      </c>
      <c r="J131" s="49" t="s">
        <v>99</v>
      </c>
      <c r="K131" s="33"/>
      <c r="L131" s="68" t="s">
        <v>78</v>
      </c>
      <c r="M131" s="69">
        <v>126.2</v>
      </c>
      <c r="N131" s="69">
        <v>127.1</v>
      </c>
      <c r="O131" s="69">
        <v>128.69999999999999</v>
      </c>
      <c r="P131" s="62">
        <v>123</v>
      </c>
      <c r="R131" s="49" t="s">
        <v>99</v>
      </c>
      <c r="S131" s="33"/>
      <c r="T131" s="68" t="s">
        <v>78</v>
      </c>
      <c r="U131" s="69">
        <v>130</v>
      </c>
      <c r="V131" s="69">
        <v>130.9</v>
      </c>
      <c r="W131" s="69">
        <v>134.6</v>
      </c>
      <c r="X131" s="62">
        <v>122.9</v>
      </c>
      <c r="Z131" s="49" t="s">
        <v>99</v>
      </c>
      <c r="AA131" s="33"/>
      <c r="AB131" s="68" t="s">
        <v>78</v>
      </c>
      <c r="AC131" s="69">
        <v>127</v>
      </c>
      <c r="AD131" s="69">
        <v>127.9</v>
      </c>
      <c r="AE131" s="69">
        <v>130.19999999999999</v>
      </c>
      <c r="AF131" s="62">
        <v>122.4</v>
      </c>
      <c r="AH131" s="49" t="s">
        <v>99</v>
      </c>
      <c r="AI131" s="33"/>
      <c r="AJ131" s="68" t="s">
        <v>78</v>
      </c>
      <c r="AK131" s="69">
        <v>129.69999999999999</v>
      </c>
      <c r="AL131" s="69">
        <v>130.6</v>
      </c>
      <c r="AM131" s="69">
        <v>133.80000000000001</v>
      </c>
      <c r="AN131" s="62">
        <v>124</v>
      </c>
      <c r="AP131" s="49" t="s">
        <v>99</v>
      </c>
      <c r="AQ131" s="33"/>
      <c r="AR131" s="68" t="s">
        <v>78</v>
      </c>
      <c r="AS131" s="69">
        <v>133.1</v>
      </c>
      <c r="AT131" s="69">
        <v>134.6</v>
      </c>
      <c r="AU131" s="69">
        <v>136.30000000000001</v>
      </c>
      <c r="AV131" s="62">
        <v>125.1</v>
      </c>
      <c r="AX131" s="49" t="s">
        <v>99</v>
      </c>
      <c r="AY131" s="33"/>
      <c r="AZ131" s="68" t="s">
        <v>78</v>
      </c>
      <c r="BA131" s="69">
        <v>128.30000000000001</v>
      </c>
      <c r="BB131" s="69">
        <v>129.4</v>
      </c>
      <c r="BC131" s="69">
        <v>131.4</v>
      </c>
      <c r="BD131" s="62">
        <v>124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128.4</v>
      </c>
      <c r="BL131" s="62">
        <v>124</v>
      </c>
      <c r="BN131" s="49" t="s">
        <v>99</v>
      </c>
      <c r="BO131" s="33"/>
      <c r="BP131" s="68" t="s">
        <v>78</v>
      </c>
      <c r="BQ131" s="69">
        <v>131</v>
      </c>
      <c r="BR131" s="69">
        <v>131.9</v>
      </c>
      <c r="BS131" s="69">
        <v>134.6</v>
      </c>
      <c r="BT131" s="62">
        <v>124</v>
      </c>
    </row>
    <row r="132" spans="2:72" x14ac:dyDescent="0.2">
      <c r="B132" s="49"/>
      <c r="C132" s="33"/>
      <c r="D132" s="60" t="s">
        <v>79</v>
      </c>
      <c r="E132" s="69">
        <v>126.3</v>
      </c>
      <c r="F132" s="69">
        <v>127.3</v>
      </c>
      <c r="G132" s="69">
        <v>128.1</v>
      </c>
      <c r="H132" s="62">
        <v>124.4</v>
      </c>
      <c r="J132" s="49"/>
      <c r="K132" s="33"/>
      <c r="L132" s="60" t="s">
        <v>79</v>
      </c>
      <c r="M132" s="69">
        <v>126.3</v>
      </c>
      <c r="N132" s="69">
        <v>127.1</v>
      </c>
      <c r="O132" s="69">
        <v>128.69999999999999</v>
      </c>
      <c r="P132" s="62">
        <v>123.1</v>
      </c>
      <c r="R132" s="49"/>
      <c r="S132" s="33"/>
      <c r="T132" s="60" t="s">
        <v>79</v>
      </c>
      <c r="U132" s="69">
        <v>130.1</v>
      </c>
      <c r="V132" s="69">
        <v>131</v>
      </c>
      <c r="W132" s="69">
        <v>134.6</v>
      </c>
      <c r="X132" s="62">
        <v>123.2</v>
      </c>
      <c r="Z132" s="49"/>
      <c r="AA132" s="33"/>
      <c r="AB132" s="60" t="s">
        <v>79</v>
      </c>
      <c r="AC132" s="69">
        <v>127.1</v>
      </c>
      <c r="AD132" s="69">
        <v>128</v>
      </c>
      <c r="AE132" s="69">
        <v>130.19999999999999</v>
      </c>
      <c r="AF132" s="62">
        <v>122.6</v>
      </c>
      <c r="AH132" s="49"/>
      <c r="AI132" s="33"/>
      <c r="AJ132" s="60" t="s">
        <v>79</v>
      </c>
      <c r="AK132" s="69">
        <v>129.80000000000001</v>
      </c>
      <c r="AL132" s="69">
        <v>130.69999999999999</v>
      </c>
      <c r="AM132" s="69">
        <v>133.80000000000001</v>
      </c>
      <c r="AN132" s="62">
        <v>124.2</v>
      </c>
      <c r="AP132" s="49"/>
      <c r="AQ132" s="33"/>
      <c r="AR132" s="60" t="s">
        <v>79</v>
      </c>
      <c r="AS132" s="69">
        <v>133.19999999999999</v>
      </c>
      <c r="AT132" s="69">
        <v>134.6</v>
      </c>
      <c r="AU132" s="69">
        <v>136.30000000000001</v>
      </c>
      <c r="AV132" s="62">
        <v>125.1</v>
      </c>
      <c r="AX132" s="49"/>
      <c r="AY132" s="33"/>
      <c r="AZ132" s="60" t="s">
        <v>79</v>
      </c>
      <c r="BA132" s="69">
        <v>128.4</v>
      </c>
      <c r="BB132" s="69">
        <v>129.4</v>
      </c>
      <c r="BC132" s="69">
        <v>131.4</v>
      </c>
      <c r="BD132" s="62">
        <v>124.2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128.4</v>
      </c>
      <c r="BL132" s="62">
        <v>124</v>
      </c>
      <c r="BN132" s="49"/>
      <c r="BO132" s="33"/>
      <c r="BP132" s="60" t="s">
        <v>79</v>
      </c>
      <c r="BQ132" s="69">
        <v>131.1</v>
      </c>
      <c r="BR132" s="69">
        <v>131.9</v>
      </c>
      <c r="BS132" s="69">
        <v>134.6</v>
      </c>
      <c r="BT132" s="62">
        <v>124.2</v>
      </c>
    </row>
    <row r="133" spans="2:72" x14ac:dyDescent="0.2">
      <c r="B133" s="49"/>
      <c r="D133" s="60" t="s">
        <v>80</v>
      </c>
      <c r="E133" s="69">
        <v>128.4</v>
      </c>
      <c r="F133" s="69">
        <v>129.5</v>
      </c>
      <c r="G133" s="69">
        <v>130.80000000000001</v>
      </c>
      <c r="H133" s="62">
        <v>125</v>
      </c>
      <c r="J133" s="49"/>
      <c r="L133" s="60" t="s">
        <v>80</v>
      </c>
      <c r="M133" s="69">
        <v>128</v>
      </c>
      <c r="N133" s="69">
        <v>128.80000000000001</v>
      </c>
      <c r="O133" s="69">
        <v>130.69999999999999</v>
      </c>
      <c r="P133" s="62">
        <v>123.9</v>
      </c>
      <c r="R133" s="49"/>
      <c r="T133" s="60" t="s">
        <v>80</v>
      </c>
      <c r="U133" s="69">
        <v>131.30000000000001</v>
      </c>
      <c r="V133" s="69">
        <v>132.19999999999999</v>
      </c>
      <c r="W133" s="69">
        <v>135.9</v>
      </c>
      <c r="X133" s="62">
        <v>124</v>
      </c>
      <c r="Z133" s="49"/>
      <c r="AB133" s="60" t="s">
        <v>80</v>
      </c>
      <c r="AC133" s="69">
        <v>128.80000000000001</v>
      </c>
      <c r="AD133" s="69">
        <v>129.69999999999999</v>
      </c>
      <c r="AE133" s="69">
        <v>132.4</v>
      </c>
      <c r="AF133" s="62">
        <v>123.2</v>
      </c>
      <c r="AH133" s="49"/>
      <c r="AJ133" s="60" t="s">
        <v>80</v>
      </c>
      <c r="AK133" s="69">
        <v>130.69999999999999</v>
      </c>
      <c r="AL133" s="69">
        <v>131.5</v>
      </c>
      <c r="AM133" s="69">
        <v>134.6</v>
      </c>
      <c r="AN133" s="62">
        <v>125.1</v>
      </c>
      <c r="AP133" s="49"/>
      <c r="AR133" s="60" t="s">
        <v>80</v>
      </c>
      <c r="AS133" s="69">
        <v>136.30000000000001</v>
      </c>
      <c r="AT133" s="69">
        <v>137.9</v>
      </c>
      <c r="AU133" s="69">
        <v>140</v>
      </c>
      <c r="AV133" s="62">
        <v>125.3</v>
      </c>
      <c r="AX133" s="49"/>
      <c r="AZ133" s="60" t="s">
        <v>80</v>
      </c>
      <c r="BA133" s="69">
        <v>129.9</v>
      </c>
      <c r="BB133" s="69">
        <v>130.9</v>
      </c>
      <c r="BC133" s="69">
        <v>133.1</v>
      </c>
      <c r="BD133" s="62">
        <v>125</v>
      </c>
      <c r="BF133" s="49"/>
      <c r="BH133" s="60" t="s">
        <v>80</v>
      </c>
      <c r="BI133" s="69">
        <v>128.4</v>
      </c>
      <c r="BJ133" s="69">
        <v>129.4</v>
      </c>
      <c r="BK133" s="69">
        <v>131</v>
      </c>
      <c r="BL133" s="62">
        <v>124.6</v>
      </c>
      <c r="BN133" s="49"/>
      <c r="BP133" s="60" t="s">
        <v>80</v>
      </c>
      <c r="BQ133" s="69">
        <v>132.30000000000001</v>
      </c>
      <c r="BR133" s="69">
        <v>133.1</v>
      </c>
      <c r="BS133" s="69">
        <v>135.9</v>
      </c>
      <c r="BT133" s="62">
        <v>124.9</v>
      </c>
    </row>
    <row r="134" spans="2:72" x14ac:dyDescent="0.2">
      <c r="B134" s="49"/>
      <c r="D134" s="60" t="s">
        <v>81</v>
      </c>
      <c r="E134" s="69">
        <v>128.6</v>
      </c>
      <c r="F134" s="69">
        <v>129.5</v>
      </c>
      <c r="G134" s="69">
        <v>130.80000000000001</v>
      </c>
      <c r="H134" s="62">
        <v>125.3</v>
      </c>
      <c r="J134" s="49"/>
      <c r="L134" s="60" t="s">
        <v>81</v>
      </c>
      <c r="M134" s="69">
        <v>128.1</v>
      </c>
      <c r="N134" s="69">
        <v>128.9</v>
      </c>
      <c r="O134" s="69">
        <v>130.80000000000001</v>
      </c>
      <c r="P134" s="62">
        <v>124.2</v>
      </c>
      <c r="R134" s="49"/>
      <c r="T134" s="60" t="s">
        <v>81</v>
      </c>
      <c r="U134" s="69">
        <v>131.4</v>
      </c>
      <c r="V134" s="69">
        <v>132.30000000000001</v>
      </c>
      <c r="W134" s="69">
        <v>135.9</v>
      </c>
      <c r="X134" s="62">
        <v>124.3</v>
      </c>
      <c r="Z134" s="49"/>
      <c r="AB134" s="60" t="s">
        <v>81</v>
      </c>
      <c r="AC134" s="69">
        <v>128.9</v>
      </c>
      <c r="AD134" s="69">
        <v>129.80000000000001</v>
      </c>
      <c r="AE134" s="69">
        <v>132.4</v>
      </c>
      <c r="AF134" s="62">
        <v>123.4</v>
      </c>
      <c r="AH134" s="49"/>
      <c r="AJ134" s="60" t="s">
        <v>81</v>
      </c>
      <c r="AK134" s="69">
        <v>130.80000000000001</v>
      </c>
      <c r="AL134" s="69">
        <v>131.6</v>
      </c>
      <c r="AM134" s="69">
        <v>134.69999999999999</v>
      </c>
      <c r="AN134" s="62">
        <v>125.3</v>
      </c>
      <c r="AP134" s="49"/>
      <c r="AR134" s="60" t="s">
        <v>81</v>
      </c>
      <c r="AS134" s="69">
        <v>136.30000000000001</v>
      </c>
      <c r="AT134" s="69">
        <v>137.9</v>
      </c>
      <c r="AU134" s="69">
        <v>140</v>
      </c>
      <c r="AV134" s="62">
        <v>125.4</v>
      </c>
      <c r="AX134" s="49"/>
      <c r="AZ134" s="60" t="s">
        <v>81</v>
      </c>
      <c r="BA134" s="69">
        <v>130</v>
      </c>
      <c r="BB134" s="69">
        <v>131</v>
      </c>
      <c r="BC134" s="69">
        <v>133.1</v>
      </c>
      <c r="BD134" s="62">
        <v>125.3</v>
      </c>
      <c r="BF134" s="49"/>
      <c r="BH134" s="60" t="s">
        <v>81</v>
      </c>
      <c r="BI134" s="69">
        <v>128.5</v>
      </c>
      <c r="BJ134" s="69">
        <v>129.5</v>
      </c>
      <c r="BK134" s="69">
        <v>131</v>
      </c>
      <c r="BL134" s="62">
        <v>124.9</v>
      </c>
      <c r="BN134" s="49"/>
      <c r="BP134" s="60" t="s">
        <v>81</v>
      </c>
      <c r="BQ134" s="69">
        <v>132.4</v>
      </c>
      <c r="BR134" s="69">
        <v>133.19999999999999</v>
      </c>
      <c r="BS134" s="69">
        <v>135.9</v>
      </c>
      <c r="BT134" s="62">
        <v>125.2</v>
      </c>
    </row>
    <row r="135" spans="2:72" x14ac:dyDescent="0.2">
      <c r="B135" s="49"/>
      <c r="D135" s="68" t="s">
        <v>82</v>
      </c>
      <c r="E135" s="61">
        <v>128.9</v>
      </c>
      <c r="F135" s="61">
        <v>129.69999999999999</v>
      </c>
      <c r="G135" s="61">
        <v>130.80000000000001</v>
      </c>
      <c r="H135" s="62">
        <v>125.8</v>
      </c>
      <c r="J135" s="49"/>
      <c r="L135" s="68" t="s">
        <v>82</v>
      </c>
      <c r="M135" s="61">
        <v>128.5</v>
      </c>
      <c r="N135" s="61">
        <v>129.19999999999999</v>
      </c>
      <c r="O135" s="61">
        <v>130.80000000000001</v>
      </c>
      <c r="P135" s="62">
        <v>124.9</v>
      </c>
      <c r="R135" s="49"/>
      <c r="T135" s="68" t="s">
        <v>82</v>
      </c>
      <c r="U135" s="61">
        <v>131.80000000000001</v>
      </c>
      <c r="V135" s="61">
        <v>132.6</v>
      </c>
      <c r="W135" s="61">
        <v>136.19999999999999</v>
      </c>
      <c r="X135" s="62">
        <v>124.8</v>
      </c>
      <c r="Z135" s="49"/>
      <c r="AB135" s="68" t="s">
        <v>82</v>
      </c>
      <c r="AC135" s="61">
        <v>129.30000000000001</v>
      </c>
      <c r="AD135" s="61">
        <v>130</v>
      </c>
      <c r="AE135" s="61">
        <v>132.4</v>
      </c>
      <c r="AF135" s="62">
        <v>124.1</v>
      </c>
      <c r="AH135" s="49"/>
      <c r="AJ135" s="68" t="s">
        <v>82</v>
      </c>
      <c r="AK135" s="61">
        <v>131.5</v>
      </c>
      <c r="AL135" s="61">
        <v>132.19999999999999</v>
      </c>
      <c r="AM135" s="61">
        <v>135</v>
      </c>
      <c r="AN135" s="62">
        <v>126.4</v>
      </c>
      <c r="AP135" s="49"/>
      <c r="AR135" s="68" t="s">
        <v>82</v>
      </c>
      <c r="AS135" s="61">
        <v>136.6</v>
      </c>
      <c r="AT135" s="61">
        <v>138</v>
      </c>
      <c r="AU135" s="61">
        <v>140</v>
      </c>
      <c r="AV135" s="62">
        <v>126</v>
      </c>
      <c r="AX135" s="49"/>
      <c r="AZ135" s="68" t="s">
        <v>82</v>
      </c>
      <c r="BA135" s="61">
        <v>130.5</v>
      </c>
      <c r="BB135" s="61">
        <v>131.30000000000001</v>
      </c>
      <c r="BC135" s="61">
        <v>133.30000000000001</v>
      </c>
      <c r="BD135" s="62">
        <v>126.1</v>
      </c>
      <c r="BF135" s="49"/>
      <c r="BH135" s="68" t="s">
        <v>82</v>
      </c>
      <c r="BI135" s="61">
        <v>128.9</v>
      </c>
      <c r="BJ135" s="61">
        <v>129.69999999999999</v>
      </c>
      <c r="BK135" s="61">
        <v>131.1</v>
      </c>
      <c r="BL135" s="62">
        <v>125.4</v>
      </c>
      <c r="BN135" s="49"/>
      <c r="BP135" s="68" t="s">
        <v>82</v>
      </c>
      <c r="BQ135" s="61">
        <v>132.9</v>
      </c>
      <c r="BR135" s="61">
        <v>133.6</v>
      </c>
      <c r="BS135" s="61">
        <v>136.19999999999999</v>
      </c>
      <c r="BT135" s="62">
        <v>126</v>
      </c>
    </row>
    <row r="136" spans="2:72" x14ac:dyDescent="0.2">
      <c r="B136" s="49"/>
      <c r="D136" s="60" t="s">
        <v>83</v>
      </c>
      <c r="E136" s="61">
        <v>129.9</v>
      </c>
      <c r="F136" s="61">
        <v>130.80000000000001</v>
      </c>
      <c r="G136" s="61">
        <v>131.69999999999999</v>
      </c>
      <c r="H136" s="62">
        <v>127.6</v>
      </c>
      <c r="J136" s="49"/>
      <c r="L136" s="60" t="s">
        <v>83</v>
      </c>
      <c r="M136" s="61">
        <v>129.6</v>
      </c>
      <c r="N136" s="61">
        <v>130.30000000000001</v>
      </c>
      <c r="O136" s="61">
        <v>131.6</v>
      </c>
      <c r="P136" s="62">
        <v>126.9</v>
      </c>
      <c r="R136" s="49"/>
      <c r="T136" s="60" t="s">
        <v>83</v>
      </c>
      <c r="U136" s="61">
        <v>132.69999999999999</v>
      </c>
      <c r="V136" s="61">
        <v>133.5</v>
      </c>
      <c r="W136" s="61">
        <v>136.4</v>
      </c>
      <c r="X136" s="62">
        <v>127.1</v>
      </c>
      <c r="Z136" s="49"/>
      <c r="AB136" s="60" t="s">
        <v>83</v>
      </c>
      <c r="AC136" s="61">
        <v>130.4</v>
      </c>
      <c r="AD136" s="61">
        <v>131.19999999999999</v>
      </c>
      <c r="AE136" s="61">
        <v>133.30000000000001</v>
      </c>
      <c r="AF136" s="62">
        <v>126</v>
      </c>
      <c r="AH136" s="49"/>
      <c r="AJ136" s="60" t="s">
        <v>83</v>
      </c>
      <c r="AK136" s="61">
        <v>132.4</v>
      </c>
      <c r="AL136" s="61">
        <v>133.1</v>
      </c>
      <c r="AM136" s="61">
        <v>135.30000000000001</v>
      </c>
      <c r="AN136" s="62">
        <v>128.5</v>
      </c>
      <c r="AP136" s="49"/>
      <c r="AR136" s="60" t="s">
        <v>83</v>
      </c>
      <c r="AS136" s="61">
        <v>137</v>
      </c>
      <c r="AT136" s="61">
        <v>138.30000000000001</v>
      </c>
      <c r="AU136" s="61">
        <v>140.19999999999999</v>
      </c>
      <c r="AV136" s="62">
        <v>127.3</v>
      </c>
      <c r="AX136" s="49"/>
      <c r="AZ136" s="60" t="s">
        <v>83</v>
      </c>
      <c r="BA136" s="61">
        <v>131.4</v>
      </c>
      <c r="BB136" s="61">
        <v>132.30000000000001</v>
      </c>
      <c r="BC136" s="61">
        <v>133.80000000000001</v>
      </c>
      <c r="BD136" s="62">
        <v>128.19999999999999</v>
      </c>
      <c r="BF136" s="49"/>
      <c r="BH136" s="60" t="s">
        <v>83</v>
      </c>
      <c r="BI136" s="61">
        <v>129.9</v>
      </c>
      <c r="BJ136" s="61">
        <v>130.80000000000001</v>
      </c>
      <c r="BK136" s="61">
        <v>131.9</v>
      </c>
      <c r="BL136" s="62">
        <v>127.3</v>
      </c>
      <c r="BN136" s="49"/>
      <c r="BP136" s="60" t="s">
        <v>83</v>
      </c>
      <c r="BQ136" s="61">
        <v>133.6</v>
      </c>
      <c r="BR136" s="61">
        <v>134.30000000000001</v>
      </c>
      <c r="BS136" s="61">
        <v>136.6</v>
      </c>
      <c r="BT136" s="62">
        <v>127.9</v>
      </c>
    </row>
    <row r="137" spans="2:72" x14ac:dyDescent="0.2">
      <c r="B137" s="49"/>
      <c r="D137" s="68" t="s">
        <v>84</v>
      </c>
      <c r="E137" s="61">
        <v>130.5</v>
      </c>
      <c r="F137" s="61">
        <v>131.5</v>
      </c>
      <c r="G137" s="61">
        <v>132.30000000000001</v>
      </c>
      <c r="H137" s="62">
        <v>128.69999999999999</v>
      </c>
      <c r="J137" s="49"/>
      <c r="L137" s="68" t="s">
        <v>84</v>
      </c>
      <c r="M137" s="61">
        <v>130.5</v>
      </c>
      <c r="N137" s="61">
        <v>131.4</v>
      </c>
      <c r="O137" s="61">
        <v>132.69999999999999</v>
      </c>
      <c r="P137" s="62">
        <v>128</v>
      </c>
      <c r="R137" s="49"/>
      <c r="T137" s="68" t="s">
        <v>84</v>
      </c>
      <c r="U137" s="61">
        <v>133.80000000000001</v>
      </c>
      <c r="V137" s="61">
        <v>134.80000000000001</v>
      </c>
      <c r="W137" s="61">
        <v>137.80000000000001</v>
      </c>
      <c r="X137" s="62">
        <v>128.19999999999999</v>
      </c>
      <c r="Z137" s="49"/>
      <c r="AB137" s="68" t="s">
        <v>84</v>
      </c>
      <c r="AC137" s="61">
        <v>131.4</v>
      </c>
      <c r="AD137" s="61">
        <v>132.30000000000001</v>
      </c>
      <c r="AE137" s="61">
        <v>134.4</v>
      </c>
      <c r="AF137" s="62">
        <v>127.1</v>
      </c>
      <c r="AH137" s="49"/>
      <c r="AJ137" s="68" t="s">
        <v>84</v>
      </c>
      <c r="AK137" s="61">
        <v>133.19999999999999</v>
      </c>
      <c r="AL137" s="61">
        <v>134</v>
      </c>
      <c r="AM137" s="61">
        <v>136.19999999999999</v>
      </c>
      <c r="AN137" s="62">
        <v>129.4</v>
      </c>
      <c r="AP137" s="49"/>
      <c r="AR137" s="68" t="s">
        <v>84</v>
      </c>
      <c r="AS137" s="61">
        <v>137.5</v>
      </c>
      <c r="AT137" s="61">
        <v>139</v>
      </c>
      <c r="AU137" s="61">
        <v>140.9</v>
      </c>
      <c r="AV137" s="62">
        <v>128.1</v>
      </c>
      <c r="AX137" s="49"/>
      <c r="AZ137" s="68" t="s">
        <v>84</v>
      </c>
      <c r="BA137" s="61">
        <v>132.19999999999999</v>
      </c>
      <c r="BB137" s="61">
        <v>133.30000000000001</v>
      </c>
      <c r="BC137" s="61">
        <v>134.80000000000001</v>
      </c>
      <c r="BD137" s="62">
        <v>129.19999999999999</v>
      </c>
      <c r="BF137" s="49"/>
      <c r="BH137" s="68" t="s">
        <v>84</v>
      </c>
      <c r="BI137" s="61">
        <v>130.6</v>
      </c>
      <c r="BJ137" s="61">
        <v>131.6</v>
      </c>
      <c r="BK137" s="61">
        <v>132.69999999999999</v>
      </c>
      <c r="BL137" s="62">
        <v>128.4</v>
      </c>
      <c r="BN137" s="49"/>
      <c r="BP137" s="68" t="s">
        <v>84</v>
      </c>
      <c r="BQ137" s="61">
        <v>134.5</v>
      </c>
      <c r="BR137" s="61">
        <v>135.4</v>
      </c>
      <c r="BS137" s="61">
        <v>137.6</v>
      </c>
      <c r="BT137" s="62">
        <v>129</v>
      </c>
    </row>
    <row r="138" spans="2:72" x14ac:dyDescent="0.2">
      <c r="B138" s="49"/>
      <c r="D138" s="60" t="s">
        <v>85</v>
      </c>
      <c r="E138" s="61">
        <v>130.6</v>
      </c>
      <c r="F138" s="61">
        <v>131.6</v>
      </c>
      <c r="G138" s="61">
        <v>132.30000000000001</v>
      </c>
      <c r="H138" s="62">
        <v>129</v>
      </c>
      <c r="J138" s="49"/>
      <c r="L138" s="60" t="s">
        <v>85</v>
      </c>
      <c r="M138" s="61">
        <v>130.6</v>
      </c>
      <c r="N138" s="61">
        <v>131.5</v>
      </c>
      <c r="O138" s="61">
        <v>132.69999999999999</v>
      </c>
      <c r="P138" s="62">
        <v>128.30000000000001</v>
      </c>
      <c r="R138" s="49"/>
      <c r="T138" s="60" t="s">
        <v>85</v>
      </c>
      <c r="U138" s="61">
        <v>133.9</v>
      </c>
      <c r="V138" s="61">
        <v>134.9</v>
      </c>
      <c r="W138" s="61">
        <v>137.69999999999999</v>
      </c>
      <c r="X138" s="62">
        <v>128.5</v>
      </c>
      <c r="Z138" s="49"/>
      <c r="AB138" s="60" t="s">
        <v>85</v>
      </c>
      <c r="AC138" s="61">
        <v>131.5</v>
      </c>
      <c r="AD138" s="61">
        <v>132.4</v>
      </c>
      <c r="AE138" s="61">
        <v>134.4</v>
      </c>
      <c r="AF138" s="62">
        <v>127.3</v>
      </c>
      <c r="AH138" s="49"/>
      <c r="AJ138" s="60" t="s">
        <v>85</v>
      </c>
      <c r="AK138" s="61">
        <v>133.1</v>
      </c>
      <c r="AL138" s="61">
        <v>133.9</v>
      </c>
      <c r="AM138" s="61">
        <v>136.19999999999999</v>
      </c>
      <c r="AN138" s="62">
        <v>129.1</v>
      </c>
      <c r="AP138" s="49"/>
      <c r="AR138" s="60" t="s">
        <v>85</v>
      </c>
      <c r="AS138" s="61">
        <v>137.6</v>
      </c>
      <c r="AT138" s="61">
        <v>139</v>
      </c>
      <c r="AU138" s="61">
        <v>140.9</v>
      </c>
      <c r="AV138" s="62">
        <v>128.1</v>
      </c>
      <c r="AX138" s="49"/>
      <c r="AZ138" s="60" t="s">
        <v>85</v>
      </c>
      <c r="BA138" s="61">
        <v>132.30000000000001</v>
      </c>
      <c r="BB138" s="61">
        <v>133.4</v>
      </c>
      <c r="BC138" s="61">
        <v>134.80000000000001</v>
      </c>
      <c r="BD138" s="62">
        <v>129.5</v>
      </c>
      <c r="BF138" s="49"/>
      <c r="BH138" s="60" t="s">
        <v>85</v>
      </c>
      <c r="BI138" s="61">
        <v>130.69999999999999</v>
      </c>
      <c r="BJ138" s="61">
        <v>131.69999999999999</v>
      </c>
      <c r="BK138" s="61">
        <v>132.6</v>
      </c>
      <c r="BL138" s="62">
        <v>128.69999999999999</v>
      </c>
      <c r="BN138" s="49"/>
      <c r="BP138" s="60" t="s">
        <v>85</v>
      </c>
      <c r="BQ138" s="61">
        <v>134.6</v>
      </c>
      <c r="BR138" s="61">
        <v>135.4</v>
      </c>
      <c r="BS138" s="61">
        <v>137.6</v>
      </c>
      <c r="BT138" s="62">
        <v>129</v>
      </c>
    </row>
    <row r="139" spans="2:72" x14ac:dyDescent="0.2">
      <c r="B139" s="49"/>
      <c r="D139" s="68" t="s">
        <v>86</v>
      </c>
      <c r="E139" s="61">
        <v>131.6</v>
      </c>
      <c r="F139" s="61">
        <v>132.6</v>
      </c>
      <c r="G139" s="61">
        <v>133.1</v>
      </c>
      <c r="H139" s="62">
        <v>131.19999999999999</v>
      </c>
      <c r="J139" s="49"/>
      <c r="L139" s="68" t="s">
        <v>86</v>
      </c>
      <c r="M139" s="61">
        <v>131.69999999999999</v>
      </c>
      <c r="N139" s="61">
        <v>132.6</v>
      </c>
      <c r="O139" s="61">
        <v>133.5</v>
      </c>
      <c r="P139" s="62">
        <v>130</v>
      </c>
      <c r="R139" s="49"/>
      <c r="T139" s="68" t="s">
        <v>86</v>
      </c>
      <c r="U139" s="61">
        <v>134.69999999999999</v>
      </c>
      <c r="V139" s="61">
        <v>135.69999999999999</v>
      </c>
      <c r="W139" s="61">
        <v>138.1</v>
      </c>
      <c r="X139" s="62">
        <v>130.30000000000001</v>
      </c>
      <c r="Z139" s="49"/>
      <c r="AB139" s="68" t="s">
        <v>86</v>
      </c>
      <c r="AC139" s="61">
        <v>132.6</v>
      </c>
      <c r="AD139" s="61">
        <v>133.6</v>
      </c>
      <c r="AE139" s="61">
        <v>135.4</v>
      </c>
      <c r="AF139" s="62">
        <v>129.19999999999999</v>
      </c>
      <c r="AH139" s="49"/>
      <c r="AJ139" s="68" t="s">
        <v>86</v>
      </c>
      <c r="AK139" s="61">
        <v>133.9</v>
      </c>
      <c r="AL139" s="61">
        <v>134.80000000000001</v>
      </c>
      <c r="AM139" s="61">
        <v>136.6</v>
      </c>
      <c r="AN139" s="62">
        <v>131</v>
      </c>
      <c r="AP139" s="49"/>
      <c r="AR139" s="68" t="s">
        <v>86</v>
      </c>
      <c r="AS139" s="61">
        <v>138.5</v>
      </c>
      <c r="AT139" s="61">
        <v>140</v>
      </c>
      <c r="AU139" s="61">
        <v>141.69999999999999</v>
      </c>
      <c r="AV139" s="62">
        <v>130.19999999999999</v>
      </c>
      <c r="AX139" s="49"/>
      <c r="AZ139" s="68" t="s">
        <v>86</v>
      </c>
      <c r="BA139" s="61">
        <v>133.30000000000001</v>
      </c>
      <c r="BB139" s="61">
        <v>134.4</v>
      </c>
      <c r="BC139" s="61">
        <v>135.5</v>
      </c>
      <c r="BD139" s="62">
        <v>131.30000000000001</v>
      </c>
      <c r="BF139" s="49"/>
      <c r="BH139" s="68" t="s">
        <v>86</v>
      </c>
      <c r="BI139" s="61">
        <v>131.69999999999999</v>
      </c>
      <c r="BJ139" s="61">
        <v>132.80000000000001</v>
      </c>
      <c r="BK139" s="61">
        <v>133.4</v>
      </c>
      <c r="BL139" s="62">
        <v>130.69999999999999</v>
      </c>
      <c r="BN139" s="49"/>
      <c r="BP139" s="68" t="s">
        <v>86</v>
      </c>
      <c r="BQ139" s="61">
        <v>135.30000000000001</v>
      </c>
      <c r="BR139" s="61">
        <v>136.1</v>
      </c>
      <c r="BS139" s="61">
        <v>137.9</v>
      </c>
      <c r="BT139" s="62">
        <v>131</v>
      </c>
    </row>
    <row r="140" spans="2:72" x14ac:dyDescent="0.2">
      <c r="B140" s="49"/>
      <c r="D140" s="60" t="s">
        <v>87</v>
      </c>
      <c r="E140" s="61">
        <v>131.4</v>
      </c>
      <c r="F140" s="61">
        <v>132.5</v>
      </c>
      <c r="G140" s="61">
        <v>132.80000000000001</v>
      </c>
      <c r="H140" s="62">
        <v>131.4</v>
      </c>
      <c r="J140" s="49"/>
      <c r="L140" s="60" t="s">
        <v>87</v>
      </c>
      <c r="M140" s="61">
        <v>131.5</v>
      </c>
      <c r="N140" s="61">
        <v>132.4</v>
      </c>
      <c r="O140" s="61">
        <v>133.19999999999999</v>
      </c>
      <c r="P140" s="62">
        <v>130.30000000000001</v>
      </c>
      <c r="R140" s="49"/>
      <c r="T140" s="60" t="s">
        <v>87</v>
      </c>
      <c r="U140" s="61">
        <v>134.4</v>
      </c>
      <c r="V140" s="61">
        <v>135.4</v>
      </c>
      <c r="W140" s="61">
        <v>137.5</v>
      </c>
      <c r="X140" s="62">
        <v>130.6</v>
      </c>
      <c r="Z140" s="49"/>
      <c r="AB140" s="60" t="s">
        <v>87</v>
      </c>
      <c r="AC140" s="61">
        <v>132.5</v>
      </c>
      <c r="AD140" s="61">
        <v>133.4</v>
      </c>
      <c r="AE140" s="61">
        <v>135.1</v>
      </c>
      <c r="AF140" s="62">
        <v>129.4</v>
      </c>
      <c r="AH140" s="49"/>
      <c r="AJ140" s="60" t="s">
        <v>87</v>
      </c>
      <c r="AK140" s="61">
        <v>133.5</v>
      </c>
      <c r="AL140" s="61">
        <v>134.4</v>
      </c>
      <c r="AM140" s="61">
        <v>135.9</v>
      </c>
      <c r="AN140" s="62">
        <v>131.4</v>
      </c>
      <c r="AP140" s="49"/>
      <c r="AR140" s="60" t="s">
        <v>87</v>
      </c>
      <c r="AS140" s="61">
        <v>138.4</v>
      </c>
      <c r="AT140" s="61">
        <v>140</v>
      </c>
      <c r="AU140" s="61">
        <v>141.6</v>
      </c>
      <c r="AV140" s="62">
        <v>130.30000000000001</v>
      </c>
      <c r="AX140" s="49"/>
      <c r="AZ140" s="60" t="s">
        <v>87</v>
      </c>
      <c r="BA140" s="61">
        <v>133</v>
      </c>
      <c r="BB140" s="61">
        <v>134.1</v>
      </c>
      <c r="BC140" s="61">
        <v>135</v>
      </c>
      <c r="BD140" s="62">
        <v>131.6</v>
      </c>
      <c r="BF140" s="49"/>
      <c r="BH140" s="60" t="s">
        <v>87</v>
      </c>
      <c r="BI140" s="61">
        <v>131.6</v>
      </c>
      <c r="BJ140" s="61">
        <v>132.6</v>
      </c>
      <c r="BK140" s="61">
        <v>133.19999999999999</v>
      </c>
      <c r="BL140" s="62">
        <v>131</v>
      </c>
      <c r="BN140" s="49"/>
      <c r="BP140" s="60" t="s">
        <v>87</v>
      </c>
      <c r="BQ140" s="61">
        <v>134.9</v>
      </c>
      <c r="BR140" s="61">
        <v>135.69999999999999</v>
      </c>
      <c r="BS140" s="61">
        <v>137.30000000000001</v>
      </c>
      <c r="BT140" s="62">
        <v>131.19999999999999</v>
      </c>
    </row>
    <row r="141" spans="2:72" x14ac:dyDescent="0.2">
      <c r="B141" s="49"/>
      <c r="D141" s="68" t="s">
        <v>88</v>
      </c>
      <c r="E141" s="61">
        <v>131.30000000000001</v>
      </c>
      <c r="F141" s="61">
        <v>132.30000000000001</v>
      </c>
      <c r="G141" s="61">
        <v>132.5</v>
      </c>
      <c r="H141" s="62">
        <v>131.4</v>
      </c>
      <c r="J141" s="49"/>
      <c r="L141" s="68" t="s">
        <v>88</v>
      </c>
      <c r="M141" s="61">
        <v>131.4</v>
      </c>
      <c r="N141" s="61">
        <v>132.30000000000001</v>
      </c>
      <c r="O141" s="61">
        <v>133</v>
      </c>
      <c r="P141" s="62">
        <v>130.4</v>
      </c>
      <c r="R141" s="49"/>
      <c r="T141" s="68" t="s">
        <v>88</v>
      </c>
      <c r="U141" s="61">
        <v>134.30000000000001</v>
      </c>
      <c r="V141" s="61">
        <v>135.19999999999999</v>
      </c>
      <c r="W141" s="61">
        <v>137.19999999999999</v>
      </c>
      <c r="X141" s="62">
        <v>130.69999999999999</v>
      </c>
      <c r="Z141" s="49"/>
      <c r="AB141" s="68" t="s">
        <v>88</v>
      </c>
      <c r="AC141" s="61">
        <v>132.4</v>
      </c>
      <c r="AD141" s="61">
        <v>133.30000000000001</v>
      </c>
      <c r="AE141" s="61">
        <v>134.80000000000001</v>
      </c>
      <c r="AF141" s="62">
        <v>129.5</v>
      </c>
      <c r="AH141" s="49"/>
      <c r="AJ141" s="68" t="s">
        <v>88</v>
      </c>
      <c r="AK141" s="61">
        <v>133.4</v>
      </c>
      <c r="AL141" s="61">
        <v>134.19999999999999</v>
      </c>
      <c r="AM141" s="61">
        <v>135.5</v>
      </c>
      <c r="AN141" s="62">
        <v>131.5</v>
      </c>
      <c r="AP141" s="49"/>
      <c r="AR141" s="68" t="s">
        <v>88</v>
      </c>
      <c r="AS141" s="61">
        <v>138.30000000000001</v>
      </c>
      <c r="AT141" s="61">
        <v>139.80000000000001</v>
      </c>
      <c r="AU141" s="61">
        <v>141.4</v>
      </c>
      <c r="AV141" s="62">
        <v>130.30000000000001</v>
      </c>
      <c r="AX141" s="49"/>
      <c r="AZ141" s="68" t="s">
        <v>88</v>
      </c>
      <c r="BA141" s="61">
        <v>132.9</v>
      </c>
      <c r="BB141" s="61">
        <v>133.9</v>
      </c>
      <c r="BC141" s="61">
        <v>134.80000000000001</v>
      </c>
      <c r="BD141" s="62">
        <v>131.69999999999999</v>
      </c>
      <c r="BF141" s="49"/>
      <c r="BH141" s="68" t="s">
        <v>88</v>
      </c>
      <c r="BI141" s="61">
        <v>131.4</v>
      </c>
      <c r="BJ141" s="61">
        <v>132.4</v>
      </c>
      <c r="BK141" s="61">
        <v>132.9</v>
      </c>
      <c r="BL141" s="62">
        <v>131</v>
      </c>
      <c r="BN141" s="49"/>
      <c r="BP141" s="68" t="s">
        <v>88</v>
      </c>
      <c r="BQ141" s="61">
        <v>134.69999999999999</v>
      </c>
      <c r="BR141" s="61">
        <v>135.5</v>
      </c>
      <c r="BS141" s="61">
        <v>137</v>
      </c>
      <c r="BT141" s="62">
        <v>131.30000000000001</v>
      </c>
    </row>
    <row r="142" spans="2:72" x14ac:dyDescent="0.2">
      <c r="B142" s="63"/>
      <c r="C142" s="64"/>
      <c r="D142" s="65" t="s">
        <v>89</v>
      </c>
      <c r="E142" s="66">
        <v>132.80000000000001</v>
      </c>
      <c r="F142" s="66">
        <v>133.69999999999999</v>
      </c>
      <c r="G142" s="66">
        <v>134.1</v>
      </c>
      <c r="H142" s="67">
        <v>132.30000000000001</v>
      </c>
      <c r="J142" s="63"/>
      <c r="K142" s="64"/>
      <c r="L142" s="65" t="s">
        <v>89</v>
      </c>
      <c r="M142" s="66">
        <v>133.19999999999999</v>
      </c>
      <c r="N142" s="66">
        <v>134</v>
      </c>
      <c r="O142" s="66">
        <v>135.1</v>
      </c>
      <c r="P142" s="67">
        <v>131.30000000000001</v>
      </c>
      <c r="R142" s="63"/>
      <c r="S142" s="64"/>
      <c r="T142" s="65" t="s">
        <v>89</v>
      </c>
      <c r="U142" s="66">
        <v>136.19999999999999</v>
      </c>
      <c r="V142" s="66">
        <v>137</v>
      </c>
      <c r="W142" s="66">
        <v>139.6</v>
      </c>
      <c r="X142" s="67">
        <v>131.4</v>
      </c>
      <c r="Z142" s="63"/>
      <c r="AA142" s="64"/>
      <c r="AB142" s="65" t="s">
        <v>89</v>
      </c>
      <c r="AC142" s="66">
        <v>134.1</v>
      </c>
      <c r="AD142" s="66">
        <v>134.9</v>
      </c>
      <c r="AE142" s="66">
        <v>136.80000000000001</v>
      </c>
      <c r="AF142" s="67">
        <v>130.19999999999999</v>
      </c>
      <c r="AH142" s="63"/>
      <c r="AI142" s="64"/>
      <c r="AJ142" s="65" t="s">
        <v>89</v>
      </c>
      <c r="AK142" s="66">
        <v>134.5</v>
      </c>
      <c r="AL142" s="66">
        <v>135.19999999999999</v>
      </c>
      <c r="AM142" s="66">
        <v>136.69999999999999</v>
      </c>
      <c r="AN142" s="67">
        <v>132.19999999999999</v>
      </c>
      <c r="AP142" s="63"/>
      <c r="AQ142" s="64"/>
      <c r="AR142" s="65" t="s">
        <v>89</v>
      </c>
      <c r="AS142" s="66">
        <v>138.80000000000001</v>
      </c>
      <c r="AT142" s="66">
        <v>140.19999999999999</v>
      </c>
      <c r="AU142" s="66">
        <v>141.69999999999999</v>
      </c>
      <c r="AV142" s="67">
        <v>131.1</v>
      </c>
      <c r="AX142" s="63"/>
      <c r="AY142" s="64"/>
      <c r="AZ142" s="65" t="s">
        <v>89</v>
      </c>
      <c r="BA142" s="66">
        <v>134.69999999999999</v>
      </c>
      <c r="BB142" s="66">
        <v>135.80000000000001</v>
      </c>
      <c r="BC142" s="66">
        <v>136.9</v>
      </c>
      <c r="BD142" s="67">
        <v>132.6</v>
      </c>
      <c r="BF142" s="63"/>
      <c r="BG142" s="64"/>
      <c r="BH142" s="65" t="s">
        <v>89</v>
      </c>
      <c r="BI142" s="66">
        <v>133</v>
      </c>
      <c r="BJ142" s="66">
        <v>133.9</v>
      </c>
      <c r="BK142" s="66">
        <v>134.6</v>
      </c>
      <c r="BL142" s="67">
        <v>131.80000000000001</v>
      </c>
      <c r="BN142" s="63"/>
      <c r="BO142" s="64"/>
      <c r="BP142" s="65" t="s">
        <v>89</v>
      </c>
      <c r="BQ142" s="66">
        <v>136</v>
      </c>
      <c r="BR142" s="66">
        <v>136.69999999999999</v>
      </c>
      <c r="BS142" s="66">
        <v>138.4</v>
      </c>
      <c r="BT142" s="67">
        <v>132</v>
      </c>
    </row>
    <row r="143" spans="2:72" x14ac:dyDescent="0.2">
      <c r="B143" s="49" t="s">
        <v>100</v>
      </c>
      <c r="C143" s="33"/>
      <c r="D143" s="68" t="s">
        <v>78</v>
      </c>
      <c r="E143" s="87">
        <v>133.30000000000001</v>
      </c>
      <c r="F143" s="87">
        <v>134.19999999999999</v>
      </c>
      <c r="G143" s="87">
        <v>134.1</v>
      </c>
      <c r="H143" s="88">
        <v>134.69999999999999</v>
      </c>
      <c r="J143" s="49" t="s">
        <v>100</v>
      </c>
      <c r="K143" s="33"/>
      <c r="L143" s="68" t="s">
        <v>78</v>
      </c>
      <c r="M143" s="87">
        <v>133.5</v>
      </c>
      <c r="N143" s="87">
        <v>134.30000000000001</v>
      </c>
      <c r="O143" s="87">
        <v>135</v>
      </c>
      <c r="P143" s="88">
        <v>132.6</v>
      </c>
      <c r="R143" s="49" t="s">
        <v>100</v>
      </c>
      <c r="S143" s="33"/>
      <c r="T143" s="68" t="s">
        <v>78</v>
      </c>
      <c r="U143" s="87">
        <v>136.30000000000001</v>
      </c>
      <c r="V143" s="87">
        <v>137.1</v>
      </c>
      <c r="W143" s="87">
        <v>139.30000000000001</v>
      </c>
      <c r="X143" s="88">
        <v>132.30000000000001</v>
      </c>
      <c r="Z143" s="49" t="s">
        <v>100</v>
      </c>
      <c r="AA143" s="33"/>
      <c r="AB143" s="68" t="s">
        <v>78</v>
      </c>
      <c r="AC143" s="87">
        <v>134.5</v>
      </c>
      <c r="AD143" s="87">
        <v>135.4</v>
      </c>
      <c r="AE143" s="87">
        <v>136.69999999999999</v>
      </c>
      <c r="AF143" s="88">
        <v>132</v>
      </c>
      <c r="AH143" s="49" t="s">
        <v>100</v>
      </c>
      <c r="AI143" s="33"/>
      <c r="AJ143" s="68" t="s">
        <v>78</v>
      </c>
      <c r="AK143" s="87">
        <v>134.69999999999999</v>
      </c>
      <c r="AL143" s="87">
        <v>135.30000000000001</v>
      </c>
      <c r="AM143" s="87">
        <v>136.30000000000001</v>
      </c>
      <c r="AN143" s="88">
        <v>133.30000000000001</v>
      </c>
      <c r="AP143" s="49" t="s">
        <v>100</v>
      </c>
      <c r="AQ143" s="33"/>
      <c r="AR143" s="68" t="s">
        <v>78</v>
      </c>
      <c r="AS143" s="87">
        <v>139.80000000000001</v>
      </c>
      <c r="AT143" s="87">
        <v>141.1</v>
      </c>
      <c r="AU143" s="87">
        <v>141.9</v>
      </c>
      <c r="AV143" s="62">
        <v>137</v>
      </c>
      <c r="AX143" s="49" t="s">
        <v>100</v>
      </c>
      <c r="AY143" s="33"/>
      <c r="AZ143" s="68" t="s">
        <v>78</v>
      </c>
      <c r="BA143" s="87">
        <v>135</v>
      </c>
      <c r="BB143" s="87">
        <v>135.9</v>
      </c>
      <c r="BC143" s="87">
        <v>136.80000000000001</v>
      </c>
      <c r="BD143" s="88">
        <v>133.69999999999999</v>
      </c>
      <c r="BF143" s="49" t="s">
        <v>100</v>
      </c>
      <c r="BG143" s="33"/>
      <c r="BH143" s="68" t="s">
        <v>78</v>
      </c>
      <c r="BI143" s="87">
        <v>133.5</v>
      </c>
      <c r="BJ143" s="87">
        <v>134.4</v>
      </c>
      <c r="BK143" s="87">
        <v>134.5</v>
      </c>
      <c r="BL143" s="88">
        <v>134.1</v>
      </c>
      <c r="BN143" s="49" t="s">
        <v>100</v>
      </c>
      <c r="BO143" s="33"/>
      <c r="BP143" s="68" t="s">
        <v>78</v>
      </c>
      <c r="BQ143" s="87">
        <v>136.30000000000001</v>
      </c>
      <c r="BR143" s="87">
        <v>137</v>
      </c>
      <c r="BS143" s="87">
        <v>138.1</v>
      </c>
      <c r="BT143" s="88">
        <v>133.80000000000001</v>
      </c>
    </row>
    <row r="144" spans="2:72" x14ac:dyDescent="0.2">
      <c r="B144" s="49"/>
      <c r="C144" s="33"/>
      <c r="D144" s="60" t="s">
        <v>79</v>
      </c>
      <c r="E144" s="87">
        <v>133.4</v>
      </c>
      <c r="F144" s="87">
        <v>134.30000000000001</v>
      </c>
      <c r="G144" s="87">
        <v>134</v>
      </c>
      <c r="H144" s="88">
        <v>135.19999999999999</v>
      </c>
      <c r="J144" s="49"/>
      <c r="K144" s="33"/>
      <c r="L144" s="60" t="s">
        <v>79</v>
      </c>
      <c r="M144" s="87">
        <v>133.6</v>
      </c>
      <c r="N144" s="87">
        <v>134.30000000000001</v>
      </c>
      <c r="O144" s="87">
        <v>134.80000000000001</v>
      </c>
      <c r="P144" s="88">
        <v>133.1</v>
      </c>
      <c r="R144" s="49"/>
      <c r="S144" s="33"/>
      <c r="T144" s="60" t="s">
        <v>79</v>
      </c>
      <c r="U144" s="87">
        <v>136.30000000000001</v>
      </c>
      <c r="V144" s="87">
        <v>137.1</v>
      </c>
      <c r="W144" s="87">
        <v>139.1</v>
      </c>
      <c r="X144" s="88">
        <v>132.80000000000001</v>
      </c>
      <c r="Z144" s="49"/>
      <c r="AA144" s="33"/>
      <c r="AB144" s="60" t="s">
        <v>79</v>
      </c>
      <c r="AC144" s="87">
        <v>134.6</v>
      </c>
      <c r="AD144" s="87">
        <v>135.4</v>
      </c>
      <c r="AE144" s="87">
        <v>136.6</v>
      </c>
      <c r="AF144" s="88">
        <v>132.5</v>
      </c>
      <c r="AH144" s="49"/>
      <c r="AI144" s="33"/>
      <c r="AJ144" s="60" t="s">
        <v>79</v>
      </c>
      <c r="AK144" s="87">
        <v>134.69999999999999</v>
      </c>
      <c r="AL144" s="87">
        <v>135.30000000000001</v>
      </c>
      <c r="AM144" s="87">
        <v>136</v>
      </c>
      <c r="AN144" s="88">
        <v>134</v>
      </c>
      <c r="AP144" s="49"/>
      <c r="AQ144" s="33"/>
      <c r="AR144" s="60" t="s">
        <v>79</v>
      </c>
      <c r="AS144" s="87">
        <v>139.9</v>
      </c>
      <c r="AT144" s="87">
        <v>141.19999999999999</v>
      </c>
      <c r="AU144" s="87">
        <v>141.9</v>
      </c>
      <c r="AV144" s="62">
        <v>137.30000000000001</v>
      </c>
      <c r="AX144" s="49"/>
      <c r="AY144" s="33"/>
      <c r="AZ144" s="60" t="s">
        <v>79</v>
      </c>
      <c r="BA144" s="87">
        <v>135</v>
      </c>
      <c r="BB144" s="87">
        <v>136</v>
      </c>
      <c r="BC144" s="87">
        <v>136.6</v>
      </c>
      <c r="BD144" s="88">
        <v>134.30000000000001</v>
      </c>
      <c r="BF144" s="49"/>
      <c r="BG144" s="33"/>
      <c r="BH144" s="60" t="s">
        <v>79</v>
      </c>
      <c r="BI144" s="87">
        <v>133.6</v>
      </c>
      <c r="BJ144" s="87">
        <v>134.5</v>
      </c>
      <c r="BK144" s="87">
        <v>134.4</v>
      </c>
      <c r="BL144" s="88">
        <v>134.69999999999999</v>
      </c>
      <c r="BN144" s="49"/>
      <c r="BO144" s="33"/>
      <c r="BP144" s="60" t="s">
        <v>79</v>
      </c>
      <c r="BQ144" s="87">
        <v>136.30000000000001</v>
      </c>
      <c r="BR144" s="87">
        <v>136.9</v>
      </c>
      <c r="BS144" s="87">
        <v>137.80000000000001</v>
      </c>
      <c r="BT144" s="88">
        <v>134.4</v>
      </c>
    </row>
    <row r="145" spans="2:72" x14ac:dyDescent="0.2">
      <c r="B145" s="49"/>
      <c r="D145" s="60" t="s">
        <v>80</v>
      </c>
      <c r="E145" s="87">
        <v>133.9</v>
      </c>
      <c r="F145" s="87">
        <v>134.80000000000001</v>
      </c>
      <c r="G145" s="87">
        <v>134.5</v>
      </c>
      <c r="H145" s="88">
        <v>135.80000000000001</v>
      </c>
      <c r="J145" s="49"/>
      <c r="L145" s="60" t="s">
        <v>80</v>
      </c>
      <c r="M145" s="87">
        <v>134.19999999999999</v>
      </c>
      <c r="N145" s="87">
        <v>135</v>
      </c>
      <c r="O145" s="87">
        <v>135.30000000000001</v>
      </c>
      <c r="P145" s="88">
        <v>134.30000000000001</v>
      </c>
      <c r="R145" s="49"/>
      <c r="T145" s="60" t="s">
        <v>80</v>
      </c>
      <c r="U145" s="87">
        <v>136.80000000000001</v>
      </c>
      <c r="V145" s="87">
        <v>137.6</v>
      </c>
      <c r="W145" s="87">
        <v>139.30000000000001</v>
      </c>
      <c r="X145" s="88">
        <v>134</v>
      </c>
      <c r="Z145" s="49"/>
      <c r="AB145" s="60" t="s">
        <v>80</v>
      </c>
      <c r="AC145" s="87">
        <v>135.30000000000001</v>
      </c>
      <c r="AD145" s="87">
        <v>136.19999999999999</v>
      </c>
      <c r="AE145" s="87">
        <v>137.19999999999999</v>
      </c>
      <c r="AF145" s="88">
        <v>133.6</v>
      </c>
      <c r="AH145" s="49"/>
      <c r="AJ145" s="60" t="s">
        <v>80</v>
      </c>
      <c r="AK145" s="87">
        <v>135.19999999999999</v>
      </c>
      <c r="AL145" s="87">
        <v>135.9</v>
      </c>
      <c r="AM145" s="87">
        <v>136.1</v>
      </c>
      <c r="AN145" s="88">
        <v>135.4</v>
      </c>
      <c r="AP145" s="49"/>
      <c r="AR145" s="60" t="s">
        <v>80</v>
      </c>
      <c r="AS145" s="87">
        <v>140.1</v>
      </c>
      <c r="AT145" s="87">
        <v>141.4</v>
      </c>
      <c r="AU145" s="87">
        <v>142.1</v>
      </c>
      <c r="AV145" s="62">
        <v>137.69999999999999</v>
      </c>
      <c r="AX145" s="49"/>
      <c r="AZ145" s="60" t="s">
        <v>80</v>
      </c>
      <c r="BA145" s="87">
        <v>135.5</v>
      </c>
      <c r="BB145" s="87">
        <v>136.5</v>
      </c>
      <c r="BC145" s="87">
        <v>136.9</v>
      </c>
      <c r="BD145" s="88">
        <v>135.4</v>
      </c>
      <c r="BF145" s="49"/>
      <c r="BH145" s="60" t="s">
        <v>80</v>
      </c>
      <c r="BI145" s="87">
        <v>134.1</v>
      </c>
      <c r="BJ145" s="87">
        <v>135</v>
      </c>
      <c r="BK145" s="87">
        <v>134.9</v>
      </c>
      <c r="BL145" s="88">
        <v>135.30000000000001</v>
      </c>
      <c r="BN145" s="49"/>
      <c r="BP145" s="60" t="s">
        <v>80</v>
      </c>
      <c r="BQ145" s="87">
        <v>136.69999999999999</v>
      </c>
      <c r="BR145" s="87">
        <v>137.30000000000001</v>
      </c>
      <c r="BS145" s="87">
        <v>138</v>
      </c>
      <c r="BT145" s="88">
        <v>135.5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123</v>
      </c>
      <c r="G3" s="79"/>
      <c r="H3" s="79"/>
      <c r="O3" s="122">
        <v>42005</v>
      </c>
      <c r="P3" s="122"/>
      <c r="R3" s="32" t="str">
        <f>B3</f>
        <v>都市別指数　　Index by cities　（名古屋）</v>
      </c>
      <c r="W3" s="79"/>
      <c r="X3" s="79"/>
      <c r="AE3" s="122">
        <v>42005</v>
      </c>
      <c r="AF3" s="122"/>
      <c r="AH3" s="32" t="str">
        <f>R3</f>
        <v>都市別指数　　Index by cities　（名古屋）</v>
      </c>
      <c r="AM3" s="79"/>
      <c r="AN3" s="79"/>
      <c r="AU3" s="122">
        <v>42005</v>
      </c>
      <c r="AV3" s="122"/>
      <c r="AX3" s="32" t="str">
        <f>AH3</f>
        <v>都市別指数　　Index by cities　（名古屋）</v>
      </c>
      <c r="BC3" s="79"/>
      <c r="BD3" s="79"/>
      <c r="BK3" s="122">
        <v>42005</v>
      </c>
      <c r="BL3" s="122"/>
      <c r="BN3" s="32" t="str">
        <f>AX3</f>
        <v>都市別指数　　Index by cities　（名古屋）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99.3</v>
      </c>
      <c r="F12" s="61">
        <v>99.2</v>
      </c>
      <c r="G12" s="61">
        <v>99.1</v>
      </c>
      <c r="H12" s="62">
        <v>99.4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99</v>
      </c>
      <c r="P12" s="62">
        <v>99.8</v>
      </c>
      <c r="R12" s="49" t="s">
        <v>70</v>
      </c>
      <c r="T12" s="60" t="s">
        <v>3</v>
      </c>
      <c r="U12" s="61">
        <v>98.5</v>
      </c>
      <c r="V12" s="61">
        <v>98.4</v>
      </c>
      <c r="W12" s="61">
        <v>97.8</v>
      </c>
      <c r="X12" s="62">
        <v>99.8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99.9</v>
      </c>
      <c r="AH12" s="49" t="s">
        <v>70</v>
      </c>
      <c r="AJ12" s="60" t="s">
        <v>3</v>
      </c>
      <c r="AK12" s="61">
        <v>98.2</v>
      </c>
      <c r="AL12" s="61">
        <v>98.1</v>
      </c>
      <c r="AM12" s="61">
        <v>97.2</v>
      </c>
      <c r="AN12" s="62">
        <v>99.8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99.6</v>
      </c>
      <c r="AX12" s="49" t="s">
        <v>70</v>
      </c>
      <c r="AZ12" s="60" t="s">
        <v>3</v>
      </c>
      <c r="BA12" s="61">
        <v>98.8</v>
      </c>
      <c r="BB12" s="61">
        <v>98.7</v>
      </c>
      <c r="BC12" s="61">
        <v>98.4</v>
      </c>
      <c r="BD12" s="62">
        <v>99.6</v>
      </c>
      <c r="BF12" s="49" t="s">
        <v>70</v>
      </c>
      <c r="BH12" s="60" t="s">
        <v>3</v>
      </c>
      <c r="BI12" s="61">
        <v>99.3</v>
      </c>
      <c r="BJ12" s="61">
        <v>99.2</v>
      </c>
      <c r="BK12" s="61">
        <v>99.1</v>
      </c>
      <c r="BL12" s="62">
        <v>99.5</v>
      </c>
      <c r="BN12" s="49" t="s">
        <v>70</v>
      </c>
      <c r="BP12" s="60" t="s">
        <v>3</v>
      </c>
      <c r="BQ12" s="61">
        <v>98.2</v>
      </c>
      <c r="BR12" s="61">
        <v>98.1</v>
      </c>
      <c r="BS12" s="61">
        <v>97.5</v>
      </c>
      <c r="BT12" s="62">
        <v>99.7</v>
      </c>
    </row>
    <row r="13" spans="1:72" x14ac:dyDescent="0.2">
      <c r="B13" s="49" t="s">
        <v>71</v>
      </c>
      <c r="D13" s="60" t="s">
        <v>3</v>
      </c>
      <c r="E13" s="61">
        <v>100.1</v>
      </c>
      <c r="F13" s="61">
        <v>100</v>
      </c>
      <c r="G13" s="61">
        <v>99.9</v>
      </c>
      <c r="H13" s="62">
        <v>100.3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99.9</v>
      </c>
      <c r="P13" s="62">
        <v>101</v>
      </c>
      <c r="R13" s="49" t="s">
        <v>71</v>
      </c>
      <c r="T13" s="60" t="s">
        <v>3</v>
      </c>
      <c r="U13" s="61">
        <v>100.1</v>
      </c>
      <c r="V13" s="61">
        <v>100</v>
      </c>
      <c r="W13" s="61">
        <v>99.6</v>
      </c>
      <c r="X13" s="62">
        <v>100.8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99.8</v>
      </c>
      <c r="AF13" s="62">
        <v>101</v>
      </c>
      <c r="AH13" s="49" t="s">
        <v>71</v>
      </c>
      <c r="AJ13" s="60" t="s">
        <v>3</v>
      </c>
      <c r="AK13" s="61">
        <v>100.1</v>
      </c>
      <c r="AL13" s="61">
        <v>100</v>
      </c>
      <c r="AM13" s="61">
        <v>99.4</v>
      </c>
      <c r="AN13" s="62">
        <v>101.2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99.6</v>
      </c>
      <c r="AV13" s="62">
        <v>100.2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99.6</v>
      </c>
      <c r="BD13" s="62">
        <v>100.8</v>
      </c>
      <c r="BF13" s="49" t="s">
        <v>71</v>
      </c>
      <c r="BH13" s="60" t="s">
        <v>3</v>
      </c>
      <c r="BI13" s="61">
        <v>100.1</v>
      </c>
      <c r="BJ13" s="61">
        <v>100</v>
      </c>
      <c r="BK13" s="61">
        <v>99.8</v>
      </c>
      <c r="BL13" s="62">
        <v>100.5</v>
      </c>
      <c r="BN13" s="49" t="s">
        <v>71</v>
      </c>
      <c r="BP13" s="60" t="s">
        <v>3</v>
      </c>
      <c r="BQ13" s="61">
        <v>99.9</v>
      </c>
      <c r="BR13" s="61">
        <v>99.8</v>
      </c>
      <c r="BS13" s="61">
        <v>99.5</v>
      </c>
      <c r="BT13" s="62">
        <v>100.9</v>
      </c>
    </row>
    <row r="14" spans="1:72" x14ac:dyDescent="0.2">
      <c r="B14" s="49" t="s">
        <v>72</v>
      </c>
      <c r="D14" s="60" t="s">
        <v>3</v>
      </c>
      <c r="E14" s="61">
        <v>102.3</v>
      </c>
      <c r="F14" s="61">
        <v>102.3</v>
      </c>
      <c r="G14" s="61">
        <v>102.6</v>
      </c>
      <c r="H14" s="62">
        <v>101.1</v>
      </c>
      <c r="J14" s="49" t="s">
        <v>72</v>
      </c>
      <c r="L14" s="60" t="s">
        <v>3</v>
      </c>
      <c r="M14" s="61">
        <v>102.5</v>
      </c>
      <c r="N14" s="61">
        <v>102.5</v>
      </c>
      <c r="O14" s="61">
        <v>102.8</v>
      </c>
      <c r="P14" s="62">
        <v>101.7</v>
      </c>
      <c r="R14" s="49" t="s">
        <v>72</v>
      </c>
      <c r="T14" s="60" t="s">
        <v>3</v>
      </c>
      <c r="U14" s="61">
        <v>103</v>
      </c>
      <c r="V14" s="61">
        <v>103</v>
      </c>
      <c r="W14" s="61">
        <v>103.7</v>
      </c>
      <c r="X14" s="62">
        <v>101.5</v>
      </c>
      <c r="Z14" s="49" t="s">
        <v>72</v>
      </c>
      <c r="AB14" s="60" t="s">
        <v>3</v>
      </c>
      <c r="AC14" s="61">
        <v>102.3</v>
      </c>
      <c r="AD14" s="61">
        <v>102.4</v>
      </c>
      <c r="AE14" s="61">
        <v>102.7</v>
      </c>
      <c r="AF14" s="62">
        <v>101.6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104</v>
      </c>
      <c r="AN14" s="62">
        <v>101.9</v>
      </c>
      <c r="AP14" s="49" t="s">
        <v>72</v>
      </c>
      <c r="AR14" s="60" t="s">
        <v>3</v>
      </c>
      <c r="AS14" s="61">
        <v>101</v>
      </c>
      <c r="AT14" s="61">
        <v>100.9</v>
      </c>
      <c r="AU14" s="61">
        <v>100.8</v>
      </c>
      <c r="AV14" s="62">
        <v>101.1</v>
      </c>
      <c r="AX14" s="49" t="s">
        <v>72</v>
      </c>
      <c r="AZ14" s="60" t="s">
        <v>3</v>
      </c>
      <c r="BA14" s="61">
        <v>102.7</v>
      </c>
      <c r="BB14" s="61">
        <v>102.8</v>
      </c>
      <c r="BC14" s="61">
        <v>103.2</v>
      </c>
      <c r="BD14" s="62">
        <v>101.6</v>
      </c>
      <c r="BF14" s="49" t="s">
        <v>72</v>
      </c>
      <c r="BH14" s="60" t="s">
        <v>3</v>
      </c>
      <c r="BI14" s="61">
        <v>102.3</v>
      </c>
      <c r="BJ14" s="61">
        <v>102.3</v>
      </c>
      <c r="BK14" s="61">
        <v>102.6</v>
      </c>
      <c r="BL14" s="62">
        <v>101.2</v>
      </c>
      <c r="BN14" s="49" t="s">
        <v>72</v>
      </c>
      <c r="BP14" s="60" t="s">
        <v>3</v>
      </c>
      <c r="BQ14" s="61">
        <v>103.1</v>
      </c>
      <c r="BR14" s="61">
        <v>103.2</v>
      </c>
      <c r="BS14" s="61">
        <v>103.7</v>
      </c>
      <c r="BT14" s="62">
        <v>101.6</v>
      </c>
    </row>
    <row r="15" spans="1:72" x14ac:dyDescent="0.2">
      <c r="B15" s="49" t="s">
        <v>73</v>
      </c>
      <c r="D15" s="60" t="s">
        <v>3</v>
      </c>
      <c r="E15" s="61">
        <v>103.8</v>
      </c>
      <c r="F15" s="61">
        <v>103.8</v>
      </c>
      <c r="G15" s="61">
        <v>104.2</v>
      </c>
      <c r="H15" s="62">
        <v>102.4</v>
      </c>
      <c r="J15" s="49" t="s">
        <v>73</v>
      </c>
      <c r="L15" s="60" t="s">
        <v>3</v>
      </c>
      <c r="M15" s="61">
        <v>104.1</v>
      </c>
      <c r="N15" s="61">
        <v>104.1</v>
      </c>
      <c r="O15" s="61">
        <v>104.6</v>
      </c>
      <c r="P15" s="62">
        <v>102.7</v>
      </c>
      <c r="R15" s="49" t="s">
        <v>73</v>
      </c>
      <c r="T15" s="60" t="s">
        <v>3</v>
      </c>
      <c r="U15" s="61">
        <v>105.3</v>
      </c>
      <c r="V15" s="61">
        <v>105.3</v>
      </c>
      <c r="W15" s="61">
        <v>106.5</v>
      </c>
      <c r="X15" s="62">
        <v>102.6</v>
      </c>
      <c r="Z15" s="49" t="s">
        <v>73</v>
      </c>
      <c r="AB15" s="60" t="s">
        <v>3</v>
      </c>
      <c r="AC15" s="61">
        <v>103.9</v>
      </c>
      <c r="AD15" s="61">
        <v>103.9</v>
      </c>
      <c r="AE15" s="61">
        <v>104.4</v>
      </c>
      <c r="AF15" s="62">
        <v>102.7</v>
      </c>
      <c r="AH15" s="49" t="s">
        <v>73</v>
      </c>
      <c r="AJ15" s="60" t="s">
        <v>3</v>
      </c>
      <c r="AK15" s="61">
        <v>105.6</v>
      </c>
      <c r="AL15" s="61">
        <v>105.6</v>
      </c>
      <c r="AM15" s="61">
        <v>106.9</v>
      </c>
      <c r="AN15" s="62">
        <v>102.9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102</v>
      </c>
      <c r="AX15" s="49" t="s">
        <v>73</v>
      </c>
      <c r="AZ15" s="60" t="s">
        <v>3</v>
      </c>
      <c r="BA15" s="61">
        <v>104.7</v>
      </c>
      <c r="BB15" s="61">
        <v>104.7</v>
      </c>
      <c r="BC15" s="61">
        <v>105.5</v>
      </c>
      <c r="BD15" s="62">
        <v>102.7</v>
      </c>
      <c r="BF15" s="49" t="s">
        <v>73</v>
      </c>
      <c r="BH15" s="60" t="s">
        <v>3</v>
      </c>
      <c r="BI15" s="61">
        <v>103.8</v>
      </c>
      <c r="BJ15" s="61">
        <v>103.8</v>
      </c>
      <c r="BK15" s="61">
        <v>104.3</v>
      </c>
      <c r="BL15" s="62">
        <v>102.4</v>
      </c>
      <c r="BN15" s="49" t="s">
        <v>73</v>
      </c>
      <c r="BP15" s="60" t="s">
        <v>3</v>
      </c>
      <c r="BQ15" s="61">
        <v>105.5</v>
      </c>
      <c r="BR15" s="61">
        <v>105.5</v>
      </c>
      <c r="BS15" s="61">
        <v>106.4</v>
      </c>
      <c r="BT15" s="62">
        <v>102.7</v>
      </c>
    </row>
    <row r="16" spans="1:72" x14ac:dyDescent="0.2">
      <c r="B16" s="49" t="s">
        <v>74</v>
      </c>
      <c r="D16" s="60" t="s">
        <v>3</v>
      </c>
      <c r="E16" s="61">
        <v>104.6</v>
      </c>
      <c r="F16" s="61">
        <v>104.6</v>
      </c>
      <c r="G16" s="61">
        <v>104.8</v>
      </c>
      <c r="H16" s="62">
        <v>104</v>
      </c>
      <c r="J16" s="49" t="s">
        <v>74</v>
      </c>
      <c r="L16" s="60" t="s">
        <v>3</v>
      </c>
      <c r="M16" s="61">
        <v>104.6</v>
      </c>
      <c r="N16" s="61">
        <v>104.7</v>
      </c>
      <c r="O16" s="61">
        <v>104.8</v>
      </c>
      <c r="P16" s="62">
        <v>104.3</v>
      </c>
      <c r="R16" s="49" t="s">
        <v>74</v>
      </c>
      <c r="T16" s="60" t="s">
        <v>3</v>
      </c>
      <c r="U16" s="61">
        <v>105.2</v>
      </c>
      <c r="V16" s="61">
        <v>105.3</v>
      </c>
      <c r="W16" s="61">
        <v>105.7</v>
      </c>
      <c r="X16" s="62">
        <v>104.4</v>
      </c>
      <c r="Z16" s="49" t="s">
        <v>74</v>
      </c>
      <c r="AB16" s="60" t="s">
        <v>3</v>
      </c>
      <c r="AC16" s="61">
        <v>104.7</v>
      </c>
      <c r="AD16" s="61">
        <v>104.8</v>
      </c>
      <c r="AE16" s="61">
        <v>105</v>
      </c>
      <c r="AF16" s="62">
        <v>104.3</v>
      </c>
      <c r="AH16" s="49" t="s">
        <v>74</v>
      </c>
      <c r="AJ16" s="60" t="s">
        <v>3</v>
      </c>
      <c r="AK16" s="61">
        <v>104.9</v>
      </c>
      <c r="AL16" s="61">
        <v>104.9</v>
      </c>
      <c r="AM16" s="61">
        <v>105.1</v>
      </c>
      <c r="AN16" s="62">
        <v>104.5</v>
      </c>
      <c r="AP16" s="49" t="s">
        <v>74</v>
      </c>
      <c r="AR16" s="60" t="s">
        <v>3</v>
      </c>
      <c r="AS16" s="61">
        <v>106.1</v>
      </c>
      <c r="AT16" s="61">
        <v>106.1</v>
      </c>
      <c r="AU16" s="61">
        <v>106.6</v>
      </c>
      <c r="AV16" s="62">
        <v>103.7</v>
      </c>
      <c r="AX16" s="49" t="s">
        <v>74</v>
      </c>
      <c r="AZ16" s="60" t="s">
        <v>3</v>
      </c>
      <c r="BA16" s="61">
        <v>104.9</v>
      </c>
      <c r="BB16" s="61">
        <v>104.9</v>
      </c>
      <c r="BC16" s="61">
        <v>105.2</v>
      </c>
      <c r="BD16" s="62">
        <v>104.3</v>
      </c>
      <c r="BF16" s="49" t="s">
        <v>74</v>
      </c>
      <c r="BH16" s="60" t="s">
        <v>3</v>
      </c>
      <c r="BI16" s="61">
        <v>104.6</v>
      </c>
      <c r="BJ16" s="61">
        <v>104.6</v>
      </c>
      <c r="BK16" s="61">
        <v>104.8</v>
      </c>
      <c r="BL16" s="62">
        <v>104</v>
      </c>
      <c r="BN16" s="49" t="s">
        <v>74</v>
      </c>
      <c r="BP16" s="60" t="s">
        <v>3</v>
      </c>
      <c r="BQ16" s="61">
        <v>105</v>
      </c>
      <c r="BR16" s="61">
        <v>105</v>
      </c>
      <c r="BS16" s="61">
        <v>105.2</v>
      </c>
      <c r="BT16" s="62">
        <v>104.4</v>
      </c>
    </row>
    <row r="17" spans="2:72" x14ac:dyDescent="0.2">
      <c r="B17" s="49" t="s">
        <v>75</v>
      </c>
      <c r="D17" s="60" t="s">
        <v>3</v>
      </c>
      <c r="E17" s="61">
        <v>107.8</v>
      </c>
      <c r="F17" s="61">
        <v>107.9</v>
      </c>
      <c r="G17" s="61">
        <v>108.6</v>
      </c>
      <c r="H17" s="62">
        <v>105.6</v>
      </c>
      <c r="J17" s="49" t="s">
        <v>75</v>
      </c>
      <c r="L17" s="60" t="s">
        <v>3</v>
      </c>
      <c r="M17" s="61">
        <v>107.4</v>
      </c>
      <c r="N17" s="61">
        <v>107.5</v>
      </c>
      <c r="O17" s="61">
        <v>108.3</v>
      </c>
      <c r="P17" s="62">
        <v>105.5</v>
      </c>
      <c r="R17" s="49" t="s">
        <v>75</v>
      </c>
      <c r="T17" s="60" t="s">
        <v>3</v>
      </c>
      <c r="U17" s="61">
        <v>109</v>
      </c>
      <c r="V17" s="61">
        <v>109.2</v>
      </c>
      <c r="W17" s="61">
        <v>110.8</v>
      </c>
      <c r="X17" s="62">
        <v>105.6</v>
      </c>
      <c r="Z17" s="49" t="s">
        <v>75</v>
      </c>
      <c r="AB17" s="60" t="s">
        <v>3</v>
      </c>
      <c r="AC17" s="61">
        <v>107.5</v>
      </c>
      <c r="AD17" s="61">
        <v>107.6</v>
      </c>
      <c r="AE17" s="61">
        <v>108.6</v>
      </c>
      <c r="AF17" s="62">
        <v>105.3</v>
      </c>
      <c r="AH17" s="49" t="s">
        <v>75</v>
      </c>
      <c r="AJ17" s="60" t="s">
        <v>3</v>
      </c>
      <c r="AK17" s="61">
        <v>109.2</v>
      </c>
      <c r="AL17" s="61">
        <v>109.4</v>
      </c>
      <c r="AM17" s="61">
        <v>111</v>
      </c>
      <c r="AN17" s="62">
        <v>106.1</v>
      </c>
      <c r="AP17" s="49" t="s">
        <v>75</v>
      </c>
      <c r="AR17" s="60" t="s">
        <v>3</v>
      </c>
      <c r="AS17" s="61">
        <v>110.7</v>
      </c>
      <c r="AT17" s="61">
        <v>110.9</v>
      </c>
      <c r="AU17" s="61">
        <v>112</v>
      </c>
      <c r="AV17" s="62">
        <v>105.1</v>
      </c>
      <c r="AX17" s="49" t="s">
        <v>75</v>
      </c>
      <c r="AZ17" s="60" t="s">
        <v>3</v>
      </c>
      <c r="BA17" s="61">
        <v>108.4</v>
      </c>
      <c r="BB17" s="61">
        <v>108.6</v>
      </c>
      <c r="BC17" s="61">
        <v>109.6</v>
      </c>
      <c r="BD17" s="62">
        <v>105.9</v>
      </c>
      <c r="BF17" s="49" t="s">
        <v>75</v>
      </c>
      <c r="BH17" s="60" t="s">
        <v>3</v>
      </c>
      <c r="BI17" s="61">
        <v>107.7</v>
      </c>
      <c r="BJ17" s="61">
        <v>107.8</v>
      </c>
      <c r="BK17" s="61">
        <v>108.6</v>
      </c>
      <c r="BL17" s="62">
        <v>105.6</v>
      </c>
      <c r="BN17" s="49" t="s">
        <v>75</v>
      </c>
      <c r="BP17" s="60" t="s">
        <v>3</v>
      </c>
      <c r="BQ17" s="61">
        <v>109.5</v>
      </c>
      <c r="BR17" s="61">
        <v>109.7</v>
      </c>
      <c r="BS17" s="61">
        <v>111</v>
      </c>
      <c r="BT17" s="62">
        <v>105.9</v>
      </c>
    </row>
    <row r="18" spans="2:72" x14ac:dyDescent="0.2">
      <c r="B18" s="49" t="s">
        <v>76</v>
      </c>
      <c r="D18" s="60" t="s">
        <v>3</v>
      </c>
      <c r="E18" s="61">
        <v>115.8</v>
      </c>
      <c r="F18" s="61">
        <v>116.3</v>
      </c>
      <c r="G18" s="61">
        <v>118.1</v>
      </c>
      <c r="H18" s="62">
        <v>109.8</v>
      </c>
      <c r="J18" s="49" t="s">
        <v>76</v>
      </c>
      <c r="L18" s="60" t="s">
        <v>3</v>
      </c>
      <c r="M18" s="61">
        <v>114.4</v>
      </c>
      <c r="N18" s="61">
        <v>114.7</v>
      </c>
      <c r="O18" s="61">
        <v>117.3</v>
      </c>
      <c r="P18" s="62">
        <v>108.4</v>
      </c>
      <c r="R18" s="49" t="s">
        <v>76</v>
      </c>
      <c r="T18" s="60" t="s">
        <v>3</v>
      </c>
      <c r="U18" s="61">
        <v>117.7</v>
      </c>
      <c r="V18" s="61">
        <v>118.1</v>
      </c>
      <c r="W18" s="61">
        <v>122.5</v>
      </c>
      <c r="X18" s="62">
        <v>108.6</v>
      </c>
      <c r="Z18" s="49" t="s">
        <v>76</v>
      </c>
      <c r="AB18" s="60" t="s">
        <v>3</v>
      </c>
      <c r="AC18" s="61">
        <v>115.1</v>
      </c>
      <c r="AD18" s="61">
        <v>115.5</v>
      </c>
      <c r="AE18" s="61">
        <v>118.5</v>
      </c>
      <c r="AF18" s="62">
        <v>108.4</v>
      </c>
      <c r="AH18" s="49" t="s">
        <v>76</v>
      </c>
      <c r="AJ18" s="60" t="s">
        <v>3</v>
      </c>
      <c r="AK18" s="61">
        <v>118</v>
      </c>
      <c r="AL18" s="61">
        <v>118.4</v>
      </c>
      <c r="AM18" s="61">
        <v>122.7</v>
      </c>
      <c r="AN18" s="62">
        <v>109.4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116.5</v>
      </c>
      <c r="BB18" s="61">
        <v>117.1</v>
      </c>
      <c r="BC18" s="61">
        <v>119.9</v>
      </c>
      <c r="BD18" s="62">
        <v>109.2</v>
      </c>
      <c r="BF18" s="49" t="s">
        <v>76</v>
      </c>
      <c r="BH18" s="60" t="s">
        <v>3</v>
      </c>
      <c r="BI18" s="61">
        <v>115.5</v>
      </c>
      <c r="BJ18" s="61">
        <v>116</v>
      </c>
      <c r="BK18" s="61">
        <v>118.1</v>
      </c>
      <c r="BL18" s="62">
        <v>109.5</v>
      </c>
      <c r="BN18" s="49" t="s">
        <v>76</v>
      </c>
      <c r="BP18" s="60" t="s">
        <v>3</v>
      </c>
      <c r="BQ18" s="61">
        <v>119.4</v>
      </c>
      <c r="BR18" s="61">
        <v>119.8</v>
      </c>
      <c r="BS18" s="61">
        <v>123.4</v>
      </c>
      <c r="BT18" s="62">
        <v>109.4</v>
      </c>
    </row>
    <row r="19" spans="2:72" x14ac:dyDescent="0.2">
      <c r="B19" s="49" t="s">
        <v>97</v>
      </c>
      <c r="D19" s="60" t="s">
        <v>3</v>
      </c>
      <c r="E19" s="61">
        <v>123.1</v>
      </c>
      <c r="F19" s="61">
        <v>124.1</v>
      </c>
      <c r="G19" s="61">
        <v>126</v>
      </c>
      <c r="H19" s="62">
        <v>117.3</v>
      </c>
      <c r="J19" s="49" t="s">
        <v>97</v>
      </c>
      <c r="L19" s="60" t="s">
        <v>3</v>
      </c>
      <c r="M19" s="61">
        <v>122.2</v>
      </c>
      <c r="N19" s="61">
        <v>122.9</v>
      </c>
      <c r="O19" s="61">
        <v>126.1</v>
      </c>
      <c r="P19" s="62">
        <v>114.8</v>
      </c>
      <c r="R19" s="49" t="s">
        <v>97</v>
      </c>
      <c r="T19" s="60" t="s">
        <v>3</v>
      </c>
      <c r="U19" s="61">
        <v>125.3</v>
      </c>
      <c r="V19" s="61">
        <v>126.1</v>
      </c>
      <c r="W19" s="61">
        <v>131.19999999999999</v>
      </c>
      <c r="X19" s="62">
        <v>115.1</v>
      </c>
      <c r="Z19" s="49" t="s">
        <v>97</v>
      </c>
      <c r="AB19" s="60" t="s">
        <v>3</v>
      </c>
      <c r="AC19" s="61">
        <v>122.9</v>
      </c>
      <c r="AD19" s="61">
        <v>123.6</v>
      </c>
      <c r="AE19" s="61">
        <v>127.2</v>
      </c>
      <c r="AF19" s="62">
        <v>115</v>
      </c>
      <c r="AH19" s="49" t="s">
        <v>97</v>
      </c>
      <c r="AJ19" s="60" t="s">
        <v>3</v>
      </c>
      <c r="AK19" s="61">
        <v>125.2</v>
      </c>
      <c r="AL19" s="61">
        <v>126</v>
      </c>
      <c r="AM19" s="61">
        <v>130.80000000000001</v>
      </c>
      <c r="AN19" s="62">
        <v>116</v>
      </c>
      <c r="AP19" s="49" t="s">
        <v>97</v>
      </c>
      <c r="AR19" s="60" t="s">
        <v>3</v>
      </c>
      <c r="AS19" s="61">
        <v>131.30000000000001</v>
      </c>
      <c r="AT19" s="61">
        <v>132.80000000000001</v>
      </c>
      <c r="AU19" s="61">
        <v>135.4</v>
      </c>
      <c r="AV19" s="62">
        <v>117.6</v>
      </c>
      <c r="AX19" s="49" t="s">
        <v>97</v>
      </c>
      <c r="AZ19" s="60" t="s">
        <v>3</v>
      </c>
      <c r="BA19" s="61">
        <v>124.1</v>
      </c>
      <c r="BB19" s="61">
        <v>125.1</v>
      </c>
      <c r="BC19" s="61">
        <v>128.4</v>
      </c>
      <c r="BD19" s="62">
        <v>115.9</v>
      </c>
      <c r="BF19" s="49" t="s">
        <v>97</v>
      </c>
      <c r="BH19" s="60" t="s">
        <v>3</v>
      </c>
      <c r="BI19" s="61">
        <v>123</v>
      </c>
      <c r="BJ19" s="61">
        <v>123.8</v>
      </c>
      <c r="BK19" s="61">
        <v>126.2</v>
      </c>
      <c r="BL19" s="62">
        <v>116.7</v>
      </c>
      <c r="BN19" s="49" t="s">
        <v>97</v>
      </c>
      <c r="BP19" s="60" t="s">
        <v>3</v>
      </c>
      <c r="BQ19" s="61">
        <v>126.9</v>
      </c>
      <c r="BR19" s="61">
        <v>127.6</v>
      </c>
      <c r="BS19" s="61">
        <v>131.6</v>
      </c>
      <c r="BT19" s="62">
        <v>116.2</v>
      </c>
    </row>
    <row r="20" spans="2:72" x14ac:dyDescent="0.2">
      <c r="B20" s="49" t="s">
        <v>98</v>
      </c>
      <c r="D20" s="60" t="s">
        <v>3</v>
      </c>
      <c r="E20" s="61">
        <v>130.9</v>
      </c>
      <c r="F20" s="61">
        <v>132</v>
      </c>
      <c r="G20" s="61">
        <v>133.6</v>
      </c>
      <c r="H20" s="62">
        <v>126.4</v>
      </c>
      <c r="J20" s="49" t="s">
        <v>98</v>
      </c>
      <c r="L20" s="60" t="s">
        <v>3</v>
      </c>
      <c r="M20" s="61">
        <v>130.4</v>
      </c>
      <c r="N20" s="61">
        <v>131.30000000000001</v>
      </c>
      <c r="O20" s="61">
        <v>133.80000000000001</v>
      </c>
      <c r="P20" s="62">
        <v>124.9</v>
      </c>
      <c r="R20" s="49" t="s">
        <v>98</v>
      </c>
      <c r="T20" s="60" t="s">
        <v>3</v>
      </c>
      <c r="U20" s="61">
        <v>132.4</v>
      </c>
      <c r="V20" s="61">
        <v>133.30000000000001</v>
      </c>
      <c r="W20" s="61">
        <v>137</v>
      </c>
      <c r="X20" s="62">
        <v>125.2</v>
      </c>
      <c r="Z20" s="49" t="s">
        <v>98</v>
      </c>
      <c r="AB20" s="60" t="s">
        <v>3</v>
      </c>
      <c r="AC20" s="61">
        <v>131.30000000000001</v>
      </c>
      <c r="AD20" s="61">
        <v>132.19999999999999</v>
      </c>
      <c r="AE20" s="61">
        <v>135.30000000000001</v>
      </c>
      <c r="AF20" s="62">
        <v>124.4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136</v>
      </c>
      <c r="AN20" s="62">
        <v>126.1</v>
      </c>
      <c r="AP20" s="49" t="s">
        <v>98</v>
      </c>
      <c r="AR20" s="60" t="s">
        <v>3</v>
      </c>
      <c r="AS20" s="61">
        <v>137.30000000000001</v>
      </c>
      <c r="AT20" s="61">
        <v>138.80000000000001</v>
      </c>
      <c r="AU20" s="61">
        <v>141</v>
      </c>
      <c r="AV20" s="62">
        <v>126.3</v>
      </c>
      <c r="AX20" s="49" t="s">
        <v>98</v>
      </c>
      <c r="AZ20" s="60" t="s">
        <v>3</v>
      </c>
      <c r="BA20" s="61">
        <v>131.69999999999999</v>
      </c>
      <c r="BB20" s="61">
        <v>132.80000000000001</v>
      </c>
      <c r="BC20" s="61">
        <v>135.30000000000001</v>
      </c>
      <c r="BD20" s="62">
        <v>126.1</v>
      </c>
      <c r="BF20" s="49" t="s">
        <v>98</v>
      </c>
      <c r="BH20" s="60" t="s">
        <v>3</v>
      </c>
      <c r="BI20" s="61">
        <v>130.9</v>
      </c>
      <c r="BJ20" s="61">
        <v>131.9</v>
      </c>
      <c r="BK20" s="61">
        <v>133.9</v>
      </c>
      <c r="BL20" s="62">
        <v>125.9</v>
      </c>
      <c r="BN20" s="49" t="s">
        <v>98</v>
      </c>
      <c r="BP20" s="60" t="s">
        <v>3</v>
      </c>
      <c r="BQ20" s="61">
        <v>133.5</v>
      </c>
      <c r="BR20" s="61">
        <v>134.19999999999999</v>
      </c>
      <c r="BS20" s="61">
        <v>137.1</v>
      </c>
      <c r="BT20" s="62">
        <v>126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100.3</v>
      </c>
      <c r="F23" s="61">
        <v>100.4</v>
      </c>
      <c r="G23" s="61">
        <v>100.6</v>
      </c>
      <c r="H23" s="62">
        <v>100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100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100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100</v>
      </c>
      <c r="AH23" s="49" t="s">
        <v>77</v>
      </c>
      <c r="AJ23" s="60" t="s">
        <v>78</v>
      </c>
      <c r="AK23" s="61">
        <v>100.2</v>
      </c>
      <c r="AL23" s="61">
        <v>100.2</v>
      </c>
      <c r="AM23" s="61">
        <v>100.3</v>
      </c>
      <c r="AN23" s="62">
        <v>100.1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100.1</v>
      </c>
      <c r="BF23" s="49" t="s">
        <v>77</v>
      </c>
      <c r="BH23" s="60" t="s">
        <v>78</v>
      </c>
      <c r="BI23" s="61">
        <v>100.3</v>
      </c>
      <c r="BJ23" s="61">
        <v>100.4</v>
      </c>
      <c r="BK23" s="61">
        <v>100.5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100</v>
      </c>
    </row>
    <row r="24" spans="2:72" x14ac:dyDescent="0.2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99.7</v>
      </c>
      <c r="V24" s="61">
        <v>99.8</v>
      </c>
      <c r="W24" s="61">
        <v>99.7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99.9</v>
      </c>
      <c r="AM24" s="61">
        <v>99.9</v>
      </c>
      <c r="AN24" s="62">
        <v>99.9</v>
      </c>
      <c r="AP24" s="49"/>
      <c r="AR24" s="60" t="s">
        <v>79</v>
      </c>
      <c r="AS24" s="61">
        <v>99.9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99.9</v>
      </c>
      <c r="BT24" s="62">
        <v>99.9</v>
      </c>
    </row>
    <row r="25" spans="2:72" x14ac:dyDescent="0.2">
      <c r="B25" s="49"/>
      <c r="D25" s="60" t="s">
        <v>80</v>
      </c>
      <c r="E25" s="61">
        <v>100.1</v>
      </c>
      <c r="F25" s="61">
        <v>100.1</v>
      </c>
      <c r="G25" s="61">
        <v>100.2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100.2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100.3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100.2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2">
      <c r="B26" s="49"/>
      <c r="D26" s="60" t="s">
        <v>81</v>
      </c>
      <c r="E26" s="61">
        <v>100.1</v>
      </c>
      <c r="F26" s="61">
        <v>100.1</v>
      </c>
      <c r="G26" s="61">
        <v>100.1</v>
      </c>
      <c r="H26" s="62">
        <v>100.1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100.1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2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100.2</v>
      </c>
      <c r="W27" s="61">
        <v>100.2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99.9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100.3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100.1</v>
      </c>
      <c r="BB27" s="61">
        <v>100.1</v>
      </c>
      <c r="BC27" s="61">
        <v>100.1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100.2</v>
      </c>
      <c r="BR27" s="61">
        <v>100.2</v>
      </c>
      <c r="BS27" s="61">
        <v>100.2</v>
      </c>
      <c r="BT27" s="62">
        <v>100.2</v>
      </c>
    </row>
    <row r="28" spans="2:72" x14ac:dyDescent="0.2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2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2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100.1</v>
      </c>
      <c r="BS30" s="61">
        <v>100.2</v>
      </c>
      <c r="BT30" s="62">
        <v>99.9</v>
      </c>
    </row>
    <row r="31" spans="2:72" x14ac:dyDescent="0.2">
      <c r="B31" s="49"/>
      <c r="D31" s="60" t="s">
        <v>86</v>
      </c>
      <c r="E31" s="61">
        <v>99.8</v>
      </c>
      <c r="F31" s="61">
        <v>99.8</v>
      </c>
      <c r="G31" s="61">
        <v>99.8</v>
      </c>
      <c r="H31" s="62">
        <v>100.1</v>
      </c>
      <c r="J31" s="49"/>
      <c r="L31" s="60" t="s">
        <v>86</v>
      </c>
      <c r="M31" s="61">
        <v>99.9</v>
      </c>
      <c r="N31" s="61">
        <v>99.9</v>
      </c>
      <c r="O31" s="61">
        <v>99.8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</v>
      </c>
      <c r="AD31" s="61">
        <v>100</v>
      </c>
      <c r="AE31" s="61">
        <v>99.9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100</v>
      </c>
      <c r="BB31" s="61">
        <v>100</v>
      </c>
      <c r="BC31" s="61">
        <v>99.9</v>
      </c>
      <c r="BD31" s="62">
        <v>100.1</v>
      </c>
      <c r="BF31" s="49"/>
      <c r="BH31" s="60" t="s">
        <v>86</v>
      </c>
      <c r="BI31" s="61">
        <v>99.9</v>
      </c>
      <c r="BJ31" s="61">
        <v>99.9</v>
      </c>
      <c r="BK31" s="61">
        <v>99.8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100.1</v>
      </c>
    </row>
    <row r="32" spans="2:72" x14ac:dyDescent="0.2">
      <c r="B32" s="49"/>
      <c r="D32" s="60" t="s">
        <v>87</v>
      </c>
      <c r="E32" s="61">
        <v>99.8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99.8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99.3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99.7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99.5</v>
      </c>
      <c r="F34" s="66">
        <v>99.5</v>
      </c>
      <c r="G34" s="66">
        <v>99.5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99.3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99.2</v>
      </c>
      <c r="AM34" s="66">
        <v>99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99.5</v>
      </c>
      <c r="BB34" s="66">
        <v>99.5</v>
      </c>
      <c r="BC34" s="66">
        <v>99.4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99.3</v>
      </c>
      <c r="BS34" s="66">
        <v>99.2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99.4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99.2</v>
      </c>
      <c r="AM35" s="61">
        <v>99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99.4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99.1</v>
      </c>
      <c r="BT35" s="62">
        <v>99.6</v>
      </c>
    </row>
    <row r="36" spans="2:72" x14ac:dyDescent="0.2">
      <c r="B36" s="49"/>
      <c r="D36" s="60" t="s">
        <v>79</v>
      </c>
      <c r="E36" s="61">
        <v>99.3</v>
      </c>
      <c r="F36" s="61">
        <v>99.3</v>
      </c>
      <c r="G36" s="61">
        <v>99.2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98.6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99.3</v>
      </c>
      <c r="BK36" s="61">
        <v>99.2</v>
      </c>
      <c r="BL36" s="62">
        <v>99.8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99.9</v>
      </c>
    </row>
    <row r="37" spans="2:72" x14ac:dyDescent="0.2">
      <c r="B37" s="49"/>
      <c r="D37" s="60" t="s">
        <v>80</v>
      </c>
      <c r="E37" s="61">
        <v>99.2</v>
      </c>
      <c r="F37" s="61">
        <v>99</v>
      </c>
      <c r="G37" s="61">
        <v>98.9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98.9</v>
      </c>
      <c r="P37" s="62">
        <v>99.8</v>
      </c>
      <c r="R37" s="49"/>
      <c r="T37" s="60" t="s">
        <v>80</v>
      </c>
      <c r="U37" s="61">
        <v>98.7</v>
      </c>
      <c r="V37" s="61">
        <v>98.6</v>
      </c>
      <c r="W37" s="61">
        <v>98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99.8</v>
      </c>
      <c r="AH37" s="49"/>
      <c r="AJ37" s="60" t="s">
        <v>80</v>
      </c>
      <c r="AK37" s="61">
        <v>98.3</v>
      </c>
      <c r="AL37" s="61">
        <v>98.2</v>
      </c>
      <c r="AM37" s="61">
        <v>97.4</v>
      </c>
      <c r="AN37" s="62">
        <v>99.8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99.6</v>
      </c>
      <c r="BN37" s="49"/>
      <c r="BP37" s="60" t="s">
        <v>80</v>
      </c>
      <c r="BQ37" s="61">
        <v>98.3</v>
      </c>
      <c r="BR37" s="61">
        <v>98.2</v>
      </c>
      <c r="BS37" s="61">
        <v>97.7</v>
      </c>
      <c r="BT37" s="62">
        <v>99.7</v>
      </c>
    </row>
    <row r="38" spans="2:72" x14ac:dyDescent="0.2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98.5</v>
      </c>
      <c r="V38" s="61">
        <v>98.4</v>
      </c>
      <c r="W38" s="61">
        <v>97.8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98.1</v>
      </c>
      <c r="AL38" s="61">
        <v>98</v>
      </c>
      <c r="AM38" s="61">
        <v>97.2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99.8</v>
      </c>
      <c r="AV38" s="62">
        <v>99.5</v>
      </c>
      <c r="AX38" s="49"/>
      <c r="AZ38" s="60" t="s">
        <v>81</v>
      </c>
      <c r="BA38" s="61">
        <v>98.8</v>
      </c>
      <c r="BB38" s="61">
        <v>98.7</v>
      </c>
      <c r="BC38" s="61">
        <v>98.3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98.2</v>
      </c>
      <c r="BR38" s="61">
        <v>98.1</v>
      </c>
      <c r="BS38" s="61">
        <v>97.5</v>
      </c>
      <c r="BT38" s="62">
        <v>99.7</v>
      </c>
    </row>
    <row r="39" spans="2:72" x14ac:dyDescent="0.2">
      <c r="B39" s="49"/>
      <c r="D39" s="60" t="s">
        <v>82</v>
      </c>
      <c r="E39" s="61">
        <v>99.6</v>
      </c>
      <c r="F39" s="61">
        <v>99.6</v>
      </c>
      <c r="G39" s="61">
        <v>99.6</v>
      </c>
      <c r="H39" s="62">
        <v>99.5</v>
      </c>
      <c r="J39" s="49"/>
      <c r="L39" s="60" t="s">
        <v>82</v>
      </c>
      <c r="M39" s="61">
        <v>99.5</v>
      </c>
      <c r="N39" s="61">
        <v>99.6</v>
      </c>
      <c r="O39" s="61">
        <v>99.5</v>
      </c>
      <c r="P39" s="62">
        <v>99.8</v>
      </c>
      <c r="R39" s="49"/>
      <c r="T39" s="60" t="s">
        <v>82</v>
      </c>
      <c r="U39" s="61">
        <v>98.6</v>
      </c>
      <c r="V39" s="61">
        <v>98.6</v>
      </c>
      <c r="W39" s="61">
        <v>98</v>
      </c>
      <c r="X39" s="62">
        <v>99.8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99.8</v>
      </c>
      <c r="AH39" s="49"/>
      <c r="AJ39" s="60" t="s">
        <v>82</v>
      </c>
      <c r="AK39" s="61">
        <v>98.3</v>
      </c>
      <c r="AL39" s="61">
        <v>98.2</v>
      </c>
      <c r="AM39" s="61">
        <v>97.5</v>
      </c>
      <c r="AN39" s="62">
        <v>99.7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99.6</v>
      </c>
      <c r="BJ39" s="61">
        <v>99.6</v>
      </c>
      <c r="BK39" s="61">
        <v>99.6</v>
      </c>
      <c r="BL39" s="62">
        <v>99.6</v>
      </c>
      <c r="BN39" s="49"/>
      <c r="BP39" s="60" t="s">
        <v>82</v>
      </c>
      <c r="BQ39" s="61">
        <v>98.3</v>
      </c>
      <c r="BR39" s="61">
        <v>98.3</v>
      </c>
      <c r="BS39" s="61">
        <v>97.8</v>
      </c>
      <c r="BT39" s="62">
        <v>99.7</v>
      </c>
    </row>
    <row r="40" spans="2:72" x14ac:dyDescent="0.2">
      <c r="B40" s="49"/>
      <c r="D40" s="60" t="s">
        <v>83</v>
      </c>
      <c r="E40" s="61">
        <v>99.4</v>
      </c>
      <c r="F40" s="61">
        <v>99.3</v>
      </c>
      <c r="G40" s="61">
        <v>99.3</v>
      </c>
      <c r="H40" s="62">
        <v>99.3</v>
      </c>
      <c r="J40" s="49"/>
      <c r="L40" s="60" t="s">
        <v>83</v>
      </c>
      <c r="M40" s="61">
        <v>99.4</v>
      </c>
      <c r="N40" s="61">
        <v>99.3</v>
      </c>
      <c r="O40" s="61">
        <v>99.2</v>
      </c>
      <c r="P40" s="62">
        <v>99.7</v>
      </c>
      <c r="R40" s="49"/>
      <c r="T40" s="60" t="s">
        <v>83</v>
      </c>
      <c r="U40" s="61">
        <v>98.6</v>
      </c>
      <c r="V40" s="61">
        <v>98.5</v>
      </c>
      <c r="W40" s="61">
        <v>97.9</v>
      </c>
      <c r="X40" s="62">
        <v>99.7</v>
      </c>
      <c r="Z40" s="49"/>
      <c r="AB40" s="60" t="s">
        <v>83</v>
      </c>
      <c r="AC40" s="61">
        <v>99.4</v>
      </c>
      <c r="AD40" s="61">
        <v>99.4</v>
      </c>
      <c r="AE40" s="61">
        <v>99.2</v>
      </c>
      <c r="AF40" s="62">
        <v>99.8</v>
      </c>
      <c r="AH40" s="49"/>
      <c r="AJ40" s="60" t="s">
        <v>83</v>
      </c>
      <c r="AK40" s="61">
        <v>98.3</v>
      </c>
      <c r="AL40" s="61">
        <v>98.2</v>
      </c>
      <c r="AM40" s="61">
        <v>97.4</v>
      </c>
      <c r="AN40" s="62">
        <v>99.7</v>
      </c>
      <c r="AP40" s="49"/>
      <c r="AR40" s="60" t="s">
        <v>83</v>
      </c>
      <c r="AS40" s="61">
        <v>99.7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98.9</v>
      </c>
      <c r="BC40" s="61">
        <v>98.6</v>
      </c>
      <c r="BD40" s="62">
        <v>99.5</v>
      </c>
      <c r="BF40" s="49"/>
      <c r="BH40" s="60" t="s">
        <v>83</v>
      </c>
      <c r="BI40" s="61">
        <v>99.4</v>
      </c>
      <c r="BJ40" s="61">
        <v>99.3</v>
      </c>
      <c r="BK40" s="61">
        <v>99.3</v>
      </c>
      <c r="BL40" s="62">
        <v>99.4</v>
      </c>
      <c r="BN40" s="49"/>
      <c r="BP40" s="60" t="s">
        <v>83</v>
      </c>
      <c r="BQ40" s="61">
        <v>98.3</v>
      </c>
      <c r="BR40" s="61">
        <v>98.2</v>
      </c>
      <c r="BS40" s="61">
        <v>97.7</v>
      </c>
      <c r="BT40" s="62">
        <v>99.6</v>
      </c>
    </row>
    <row r="41" spans="2:72" x14ac:dyDescent="0.2">
      <c r="B41" s="49"/>
      <c r="D41" s="60" t="s">
        <v>84</v>
      </c>
      <c r="E41" s="61">
        <v>99.4</v>
      </c>
      <c r="F41" s="61">
        <v>99.3</v>
      </c>
      <c r="G41" s="61">
        <v>99.3</v>
      </c>
      <c r="H41" s="62">
        <v>99.4</v>
      </c>
      <c r="J41" s="49"/>
      <c r="L41" s="60" t="s">
        <v>84</v>
      </c>
      <c r="M41" s="61">
        <v>99.3</v>
      </c>
      <c r="N41" s="61">
        <v>99.3</v>
      </c>
      <c r="O41" s="61">
        <v>99.2</v>
      </c>
      <c r="P41" s="62">
        <v>99.6</v>
      </c>
      <c r="R41" s="49"/>
      <c r="T41" s="60" t="s">
        <v>84</v>
      </c>
      <c r="U41" s="61">
        <v>98.6</v>
      </c>
      <c r="V41" s="61">
        <v>98.5</v>
      </c>
      <c r="W41" s="61">
        <v>97.9</v>
      </c>
      <c r="X41" s="62">
        <v>99.7</v>
      </c>
      <c r="Z41" s="49"/>
      <c r="AB41" s="60" t="s">
        <v>84</v>
      </c>
      <c r="AC41" s="61">
        <v>99.4</v>
      </c>
      <c r="AD41" s="61">
        <v>99.3</v>
      </c>
      <c r="AE41" s="61">
        <v>99.1</v>
      </c>
      <c r="AF41" s="62">
        <v>99.7</v>
      </c>
      <c r="AH41" s="49"/>
      <c r="AJ41" s="60" t="s">
        <v>84</v>
      </c>
      <c r="AK41" s="61">
        <v>98.2</v>
      </c>
      <c r="AL41" s="61">
        <v>98.1</v>
      </c>
      <c r="AM41" s="61">
        <v>97.4</v>
      </c>
      <c r="AN41" s="62">
        <v>99.6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98.6</v>
      </c>
      <c r="BD41" s="62">
        <v>99.5</v>
      </c>
      <c r="BF41" s="49"/>
      <c r="BH41" s="60" t="s">
        <v>84</v>
      </c>
      <c r="BI41" s="61">
        <v>99.4</v>
      </c>
      <c r="BJ41" s="61">
        <v>99.3</v>
      </c>
      <c r="BK41" s="61">
        <v>99.2</v>
      </c>
      <c r="BL41" s="62">
        <v>99.4</v>
      </c>
      <c r="BN41" s="49"/>
      <c r="BP41" s="60" t="s">
        <v>84</v>
      </c>
      <c r="BQ41" s="61">
        <v>98.2</v>
      </c>
      <c r="BR41" s="61">
        <v>98.2</v>
      </c>
      <c r="BS41" s="61">
        <v>97.7</v>
      </c>
      <c r="BT41" s="62">
        <v>99.6</v>
      </c>
    </row>
    <row r="42" spans="2:72" x14ac:dyDescent="0.2">
      <c r="B42" s="49"/>
      <c r="D42" s="60" t="s">
        <v>85</v>
      </c>
      <c r="E42" s="61">
        <v>99.2</v>
      </c>
      <c r="F42" s="61">
        <v>99.1</v>
      </c>
      <c r="G42" s="61">
        <v>99.1</v>
      </c>
      <c r="H42" s="62">
        <v>99.2</v>
      </c>
      <c r="J42" s="49"/>
      <c r="L42" s="60" t="s">
        <v>85</v>
      </c>
      <c r="M42" s="61">
        <v>99.2</v>
      </c>
      <c r="N42" s="61">
        <v>99.2</v>
      </c>
      <c r="O42" s="61">
        <v>98.9</v>
      </c>
      <c r="P42" s="62">
        <v>99.7</v>
      </c>
      <c r="R42" s="49"/>
      <c r="T42" s="60" t="s">
        <v>85</v>
      </c>
      <c r="U42" s="61">
        <v>98.2</v>
      </c>
      <c r="V42" s="61">
        <v>98.1</v>
      </c>
      <c r="W42" s="61">
        <v>97.4</v>
      </c>
      <c r="X42" s="62">
        <v>99.6</v>
      </c>
      <c r="Z42" s="49"/>
      <c r="AB42" s="60" t="s">
        <v>85</v>
      </c>
      <c r="AC42" s="61">
        <v>99.3</v>
      </c>
      <c r="AD42" s="61">
        <v>99.2</v>
      </c>
      <c r="AE42" s="61">
        <v>99</v>
      </c>
      <c r="AF42" s="62">
        <v>99.8</v>
      </c>
      <c r="AH42" s="49"/>
      <c r="AJ42" s="60" t="s">
        <v>85</v>
      </c>
      <c r="AK42" s="61">
        <v>97.9</v>
      </c>
      <c r="AL42" s="61">
        <v>97.7</v>
      </c>
      <c r="AM42" s="61">
        <v>96.8</v>
      </c>
      <c r="AN42" s="62">
        <v>99.7</v>
      </c>
      <c r="AP42" s="49"/>
      <c r="AR42" s="60" t="s">
        <v>85</v>
      </c>
      <c r="AS42" s="61">
        <v>99.7</v>
      </c>
      <c r="AT42" s="61">
        <v>99.6</v>
      </c>
      <c r="AU42" s="61">
        <v>99.6</v>
      </c>
      <c r="AV42" s="62">
        <v>99.4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99.5</v>
      </c>
      <c r="BF42" s="49"/>
      <c r="BH42" s="60" t="s">
        <v>85</v>
      </c>
      <c r="BI42" s="61">
        <v>99.2</v>
      </c>
      <c r="BJ42" s="61">
        <v>99.1</v>
      </c>
      <c r="BK42" s="61">
        <v>99.1</v>
      </c>
      <c r="BL42" s="62">
        <v>99.3</v>
      </c>
      <c r="BN42" s="49"/>
      <c r="BP42" s="60" t="s">
        <v>85</v>
      </c>
      <c r="BQ42" s="61">
        <v>97.9</v>
      </c>
      <c r="BR42" s="61">
        <v>97.7</v>
      </c>
      <c r="BS42" s="61">
        <v>97.1</v>
      </c>
      <c r="BT42" s="62">
        <v>99.6</v>
      </c>
    </row>
    <row r="43" spans="2:72" x14ac:dyDescent="0.2">
      <c r="B43" s="49"/>
      <c r="D43" s="60" t="s">
        <v>86</v>
      </c>
      <c r="E43" s="61">
        <v>99</v>
      </c>
      <c r="F43" s="61">
        <v>98.9</v>
      </c>
      <c r="G43" s="61">
        <v>98.8</v>
      </c>
      <c r="H43" s="62">
        <v>99.4</v>
      </c>
      <c r="J43" s="49"/>
      <c r="L43" s="60" t="s">
        <v>86</v>
      </c>
      <c r="M43" s="61">
        <v>99.1</v>
      </c>
      <c r="N43" s="61">
        <v>99</v>
      </c>
      <c r="O43" s="61">
        <v>98.6</v>
      </c>
      <c r="P43" s="62">
        <v>100</v>
      </c>
      <c r="R43" s="49"/>
      <c r="T43" s="60" t="s">
        <v>86</v>
      </c>
      <c r="U43" s="61">
        <v>98</v>
      </c>
      <c r="V43" s="61">
        <v>97.9</v>
      </c>
      <c r="W43" s="61">
        <v>97</v>
      </c>
      <c r="X43" s="62">
        <v>99.9</v>
      </c>
      <c r="Z43" s="49"/>
      <c r="AB43" s="60" t="s">
        <v>86</v>
      </c>
      <c r="AC43" s="61">
        <v>99.1</v>
      </c>
      <c r="AD43" s="61">
        <v>99</v>
      </c>
      <c r="AE43" s="61">
        <v>98.6</v>
      </c>
      <c r="AF43" s="62">
        <v>100</v>
      </c>
      <c r="AH43" s="49"/>
      <c r="AJ43" s="60" t="s">
        <v>86</v>
      </c>
      <c r="AK43" s="61">
        <v>97.6</v>
      </c>
      <c r="AL43" s="61">
        <v>97.4</v>
      </c>
      <c r="AM43" s="61">
        <v>96.2</v>
      </c>
      <c r="AN43" s="62">
        <v>99.9</v>
      </c>
      <c r="AP43" s="49"/>
      <c r="AR43" s="60" t="s">
        <v>86</v>
      </c>
      <c r="AS43" s="61">
        <v>99.7</v>
      </c>
      <c r="AT43" s="61">
        <v>99.6</v>
      </c>
      <c r="AU43" s="61">
        <v>99.5</v>
      </c>
      <c r="AV43" s="62">
        <v>99.8</v>
      </c>
      <c r="AX43" s="49"/>
      <c r="AZ43" s="60" t="s">
        <v>86</v>
      </c>
      <c r="BA43" s="61">
        <v>98.4</v>
      </c>
      <c r="BB43" s="61">
        <v>98.3</v>
      </c>
      <c r="BC43" s="61">
        <v>97.8</v>
      </c>
      <c r="BD43" s="62">
        <v>99.7</v>
      </c>
      <c r="BF43" s="49"/>
      <c r="BH43" s="60" t="s">
        <v>86</v>
      </c>
      <c r="BI43" s="61">
        <v>99</v>
      </c>
      <c r="BJ43" s="61">
        <v>98.9</v>
      </c>
      <c r="BK43" s="61">
        <v>98.7</v>
      </c>
      <c r="BL43" s="62">
        <v>99.5</v>
      </c>
      <c r="BN43" s="49"/>
      <c r="BP43" s="60" t="s">
        <v>86</v>
      </c>
      <c r="BQ43" s="61">
        <v>97.6</v>
      </c>
      <c r="BR43" s="61">
        <v>97.5</v>
      </c>
      <c r="BS43" s="61">
        <v>96.7</v>
      </c>
      <c r="BT43" s="62">
        <v>99.8</v>
      </c>
    </row>
    <row r="44" spans="2:72" x14ac:dyDescent="0.2">
      <c r="B44" s="49"/>
      <c r="D44" s="60" t="s">
        <v>87</v>
      </c>
      <c r="E44" s="61">
        <v>99</v>
      </c>
      <c r="F44" s="61">
        <v>98.8</v>
      </c>
      <c r="G44" s="61">
        <v>98.7</v>
      </c>
      <c r="H44" s="62">
        <v>99.3</v>
      </c>
      <c r="J44" s="49"/>
      <c r="L44" s="60" t="s">
        <v>87</v>
      </c>
      <c r="M44" s="61">
        <v>99</v>
      </c>
      <c r="N44" s="61">
        <v>98.9</v>
      </c>
      <c r="O44" s="61">
        <v>98.5</v>
      </c>
      <c r="P44" s="62">
        <v>99.9</v>
      </c>
      <c r="R44" s="49"/>
      <c r="T44" s="60" t="s">
        <v>87</v>
      </c>
      <c r="U44" s="61">
        <v>98</v>
      </c>
      <c r="V44" s="61">
        <v>97.8</v>
      </c>
      <c r="W44" s="61">
        <v>97</v>
      </c>
      <c r="X44" s="62">
        <v>99.8</v>
      </c>
      <c r="Z44" s="49"/>
      <c r="AB44" s="60" t="s">
        <v>87</v>
      </c>
      <c r="AC44" s="61">
        <v>99</v>
      </c>
      <c r="AD44" s="61">
        <v>98.9</v>
      </c>
      <c r="AE44" s="61">
        <v>98.5</v>
      </c>
      <c r="AF44" s="62">
        <v>100</v>
      </c>
      <c r="AH44" s="49"/>
      <c r="AJ44" s="60" t="s">
        <v>87</v>
      </c>
      <c r="AK44" s="61">
        <v>97.6</v>
      </c>
      <c r="AL44" s="61">
        <v>97.4</v>
      </c>
      <c r="AM44" s="61">
        <v>96.2</v>
      </c>
      <c r="AN44" s="62">
        <v>99.9</v>
      </c>
      <c r="AP44" s="49"/>
      <c r="AR44" s="60" t="s">
        <v>87</v>
      </c>
      <c r="AS44" s="61">
        <v>99.6</v>
      </c>
      <c r="AT44" s="61">
        <v>99.4</v>
      </c>
      <c r="AU44" s="61">
        <v>99.4</v>
      </c>
      <c r="AV44" s="62">
        <v>99.8</v>
      </c>
      <c r="AX44" s="49"/>
      <c r="AZ44" s="60" t="s">
        <v>87</v>
      </c>
      <c r="BA44" s="61">
        <v>98.4</v>
      </c>
      <c r="BB44" s="61">
        <v>98.2</v>
      </c>
      <c r="BC44" s="61">
        <v>97.7</v>
      </c>
      <c r="BD44" s="62">
        <v>99.6</v>
      </c>
      <c r="BF44" s="49"/>
      <c r="BH44" s="60" t="s">
        <v>87</v>
      </c>
      <c r="BI44" s="61">
        <v>99</v>
      </c>
      <c r="BJ44" s="61">
        <v>98.8</v>
      </c>
      <c r="BK44" s="61">
        <v>98.6</v>
      </c>
      <c r="BL44" s="62">
        <v>99.4</v>
      </c>
      <c r="BN44" s="49"/>
      <c r="BP44" s="60" t="s">
        <v>87</v>
      </c>
      <c r="BQ44" s="61">
        <v>97.6</v>
      </c>
      <c r="BR44" s="61">
        <v>97.4</v>
      </c>
      <c r="BS44" s="61">
        <v>96.6</v>
      </c>
      <c r="BT44" s="62">
        <v>99.7</v>
      </c>
    </row>
    <row r="45" spans="2:72" x14ac:dyDescent="0.2">
      <c r="B45" s="49"/>
      <c r="D45" s="60" t="s">
        <v>88</v>
      </c>
      <c r="E45" s="61">
        <v>99.1</v>
      </c>
      <c r="F45" s="61">
        <v>98.9</v>
      </c>
      <c r="G45" s="61">
        <v>98.7</v>
      </c>
      <c r="H45" s="62">
        <v>99.4</v>
      </c>
      <c r="J45" s="49"/>
      <c r="L45" s="60" t="s">
        <v>88</v>
      </c>
      <c r="M45" s="61">
        <v>99.1</v>
      </c>
      <c r="N45" s="61">
        <v>98.9</v>
      </c>
      <c r="O45" s="61">
        <v>98.5</v>
      </c>
      <c r="P45" s="62">
        <v>100</v>
      </c>
      <c r="R45" s="49"/>
      <c r="T45" s="60" t="s">
        <v>88</v>
      </c>
      <c r="U45" s="61">
        <v>98.1</v>
      </c>
      <c r="V45" s="61">
        <v>97.9</v>
      </c>
      <c r="W45" s="61">
        <v>97</v>
      </c>
      <c r="X45" s="62">
        <v>99.8</v>
      </c>
      <c r="Z45" s="49"/>
      <c r="AB45" s="60" t="s">
        <v>88</v>
      </c>
      <c r="AC45" s="61">
        <v>99.1</v>
      </c>
      <c r="AD45" s="61">
        <v>99</v>
      </c>
      <c r="AE45" s="61">
        <v>98.5</v>
      </c>
      <c r="AF45" s="62">
        <v>100</v>
      </c>
      <c r="AH45" s="49"/>
      <c r="AJ45" s="60" t="s">
        <v>88</v>
      </c>
      <c r="AK45" s="61">
        <v>97.6</v>
      </c>
      <c r="AL45" s="61">
        <v>97.4</v>
      </c>
      <c r="AM45" s="61">
        <v>96.2</v>
      </c>
      <c r="AN45" s="62">
        <v>99.9</v>
      </c>
      <c r="AP45" s="49"/>
      <c r="AR45" s="60" t="s">
        <v>88</v>
      </c>
      <c r="AS45" s="61">
        <v>99.6</v>
      </c>
      <c r="AT45" s="61">
        <v>99.4</v>
      </c>
      <c r="AU45" s="61">
        <v>99.4</v>
      </c>
      <c r="AV45" s="62">
        <v>99.6</v>
      </c>
      <c r="AX45" s="49"/>
      <c r="AZ45" s="60" t="s">
        <v>88</v>
      </c>
      <c r="BA45" s="61">
        <v>98.5</v>
      </c>
      <c r="BB45" s="61">
        <v>98.2</v>
      </c>
      <c r="BC45" s="61">
        <v>97.7</v>
      </c>
      <c r="BD45" s="62">
        <v>99.7</v>
      </c>
      <c r="BF45" s="49"/>
      <c r="BH45" s="60" t="s">
        <v>88</v>
      </c>
      <c r="BI45" s="61">
        <v>99.1</v>
      </c>
      <c r="BJ45" s="61">
        <v>98.9</v>
      </c>
      <c r="BK45" s="61">
        <v>98.6</v>
      </c>
      <c r="BL45" s="62">
        <v>99.5</v>
      </c>
      <c r="BN45" s="49"/>
      <c r="BP45" s="60" t="s">
        <v>88</v>
      </c>
      <c r="BQ45" s="61">
        <v>97.6</v>
      </c>
      <c r="BR45" s="61">
        <v>97.4</v>
      </c>
      <c r="BS45" s="61">
        <v>96.6</v>
      </c>
      <c r="BT45" s="62">
        <v>99.8</v>
      </c>
    </row>
    <row r="46" spans="2:72" x14ac:dyDescent="0.2">
      <c r="B46" s="63"/>
      <c r="C46" s="64"/>
      <c r="D46" s="65" t="s">
        <v>89</v>
      </c>
      <c r="E46" s="66">
        <v>99.3</v>
      </c>
      <c r="F46" s="66">
        <v>99.2</v>
      </c>
      <c r="G46" s="66">
        <v>99</v>
      </c>
      <c r="H46" s="67">
        <v>99.7</v>
      </c>
      <c r="J46" s="63"/>
      <c r="K46" s="64"/>
      <c r="L46" s="65" t="s">
        <v>89</v>
      </c>
      <c r="M46" s="66">
        <v>99.4</v>
      </c>
      <c r="N46" s="66">
        <v>99.3</v>
      </c>
      <c r="O46" s="66">
        <v>98.9</v>
      </c>
      <c r="P46" s="67">
        <v>100.3</v>
      </c>
      <c r="R46" s="63"/>
      <c r="S46" s="64"/>
      <c r="T46" s="65" t="s">
        <v>89</v>
      </c>
      <c r="U46" s="66">
        <v>98.7</v>
      </c>
      <c r="V46" s="66">
        <v>98.5</v>
      </c>
      <c r="W46" s="66">
        <v>97.8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99.3</v>
      </c>
      <c r="AE46" s="66">
        <v>98.9</v>
      </c>
      <c r="AF46" s="67">
        <v>100.3</v>
      </c>
      <c r="AH46" s="63"/>
      <c r="AI46" s="64"/>
      <c r="AJ46" s="65" t="s">
        <v>89</v>
      </c>
      <c r="AK46" s="66">
        <v>98.4</v>
      </c>
      <c r="AL46" s="66">
        <v>98.3</v>
      </c>
      <c r="AM46" s="66">
        <v>97.3</v>
      </c>
      <c r="AN46" s="67">
        <v>100.3</v>
      </c>
      <c r="AP46" s="63"/>
      <c r="AQ46" s="64"/>
      <c r="AR46" s="65" t="s">
        <v>89</v>
      </c>
      <c r="AS46" s="66">
        <v>99.7</v>
      </c>
      <c r="AT46" s="66">
        <v>99.5</v>
      </c>
      <c r="AU46" s="66">
        <v>99.4</v>
      </c>
      <c r="AV46" s="67">
        <v>99.7</v>
      </c>
      <c r="AX46" s="63"/>
      <c r="AY46" s="64"/>
      <c r="AZ46" s="65" t="s">
        <v>89</v>
      </c>
      <c r="BA46" s="66">
        <v>98.9</v>
      </c>
      <c r="BB46" s="66">
        <v>98.7</v>
      </c>
      <c r="BC46" s="66">
        <v>98.2</v>
      </c>
      <c r="BD46" s="67">
        <v>100.1</v>
      </c>
      <c r="BF46" s="63"/>
      <c r="BG46" s="64"/>
      <c r="BH46" s="65" t="s">
        <v>89</v>
      </c>
      <c r="BI46" s="66">
        <v>99.3</v>
      </c>
      <c r="BJ46" s="66">
        <v>99.2</v>
      </c>
      <c r="BK46" s="66">
        <v>98.9</v>
      </c>
      <c r="BL46" s="67">
        <v>99.9</v>
      </c>
      <c r="BN46" s="63"/>
      <c r="BO46" s="64"/>
      <c r="BP46" s="65" t="s">
        <v>89</v>
      </c>
      <c r="BQ46" s="66">
        <v>98.3</v>
      </c>
      <c r="BR46" s="66">
        <v>98.2</v>
      </c>
      <c r="BS46" s="66">
        <v>97.5</v>
      </c>
      <c r="BT46" s="67">
        <v>100.1</v>
      </c>
    </row>
    <row r="47" spans="2:72" x14ac:dyDescent="0.2">
      <c r="B47" s="49" t="s">
        <v>71</v>
      </c>
      <c r="D47" s="60" t="s">
        <v>78</v>
      </c>
      <c r="E47" s="61">
        <v>99.4</v>
      </c>
      <c r="F47" s="61">
        <v>99.2</v>
      </c>
      <c r="G47" s="61">
        <v>99</v>
      </c>
      <c r="H47" s="62">
        <v>100</v>
      </c>
      <c r="J47" s="49" t="s">
        <v>71</v>
      </c>
      <c r="L47" s="60" t="s">
        <v>78</v>
      </c>
      <c r="M47" s="61">
        <v>99.5</v>
      </c>
      <c r="N47" s="61">
        <v>99.4</v>
      </c>
      <c r="O47" s="61">
        <v>99</v>
      </c>
      <c r="P47" s="62">
        <v>100.6</v>
      </c>
      <c r="R47" s="49" t="s">
        <v>71</v>
      </c>
      <c r="T47" s="60" t="s">
        <v>78</v>
      </c>
      <c r="U47" s="61">
        <v>99</v>
      </c>
      <c r="V47" s="61">
        <v>98.9</v>
      </c>
      <c r="W47" s="61">
        <v>98.3</v>
      </c>
      <c r="X47" s="62">
        <v>100.4</v>
      </c>
      <c r="Z47" s="49" t="s">
        <v>71</v>
      </c>
      <c r="AB47" s="60" t="s">
        <v>78</v>
      </c>
      <c r="AC47" s="61">
        <v>99.5</v>
      </c>
      <c r="AD47" s="61">
        <v>99.4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98.9</v>
      </c>
      <c r="AL47" s="61">
        <v>98.8</v>
      </c>
      <c r="AM47" s="61">
        <v>97.9</v>
      </c>
      <c r="AN47" s="62">
        <v>100.6</v>
      </c>
      <c r="AP47" s="49" t="s">
        <v>71</v>
      </c>
      <c r="AR47" s="60" t="s">
        <v>78</v>
      </c>
      <c r="AS47" s="61">
        <v>99.6</v>
      </c>
      <c r="AT47" s="61">
        <v>99.5</v>
      </c>
      <c r="AU47" s="61">
        <v>99.4</v>
      </c>
      <c r="AV47" s="62">
        <v>99.9</v>
      </c>
      <c r="AX47" s="49" t="s">
        <v>71</v>
      </c>
      <c r="AZ47" s="60" t="s">
        <v>78</v>
      </c>
      <c r="BA47" s="61">
        <v>99.1</v>
      </c>
      <c r="BB47" s="61">
        <v>99</v>
      </c>
      <c r="BC47" s="61">
        <v>98.5</v>
      </c>
      <c r="BD47" s="62">
        <v>100.4</v>
      </c>
      <c r="BF47" s="49" t="s">
        <v>71</v>
      </c>
      <c r="BH47" s="60" t="s">
        <v>78</v>
      </c>
      <c r="BI47" s="61">
        <v>99.4</v>
      </c>
      <c r="BJ47" s="61">
        <v>99.3</v>
      </c>
      <c r="BK47" s="61">
        <v>99</v>
      </c>
      <c r="BL47" s="62">
        <v>100.1</v>
      </c>
      <c r="BN47" s="49" t="s">
        <v>71</v>
      </c>
      <c r="BP47" s="60" t="s">
        <v>78</v>
      </c>
      <c r="BQ47" s="61">
        <v>98.8</v>
      </c>
      <c r="BR47" s="61">
        <v>98.7</v>
      </c>
      <c r="BS47" s="61">
        <v>98</v>
      </c>
      <c r="BT47" s="62">
        <v>100.4</v>
      </c>
    </row>
    <row r="48" spans="2:72" x14ac:dyDescent="0.2">
      <c r="B48" s="49"/>
      <c r="D48" s="60" t="s">
        <v>79</v>
      </c>
      <c r="E48" s="61">
        <v>99.6</v>
      </c>
      <c r="F48" s="61">
        <v>99.5</v>
      </c>
      <c r="G48" s="61">
        <v>99.3</v>
      </c>
      <c r="H48" s="62">
        <v>99.9</v>
      </c>
      <c r="J48" s="49"/>
      <c r="L48" s="60" t="s">
        <v>79</v>
      </c>
      <c r="M48" s="61">
        <v>99.8</v>
      </c>
      <c r="N48" s="61">
        <v>99.7</v>
      </c>
      <c r="O48" s="61">
        <v>99.3</v>
      </c>
      <c r="P48" s="62">
        <v>100.5</v>
      </c>
      <c r="R48" s="49"/>
      <c r="T48" s="60" t="s">
        <v>79</v>
      </c>
      <c r="U48" s="61">
        <v>99.6</v>
      </c>
      <c r="V48" s="61">
        <v>99.5</v>
      </c>
      <c r="W48" s="61">
        <v>99.1</v>
      </c>
      <c r="X48" s="62">
        <v>100.3</v>
      </c>
      <c r="Z48" s="49"/>
      <c r="AB48" s="60" t="s">
        <v>79</v>
      </c>
      <c r="AC48" s="61">
        <v>99.7</v>
      </c>
      <c r="AD48" s="61">
        <v>99.6</v>
      </c>
      <c r="AE48" s="61">
        <v>99.3</v>
      </c>
      <c r="AF48" s="62">
        <v>100.5</v>
      </c>
      <c r="AH48" s="49"/>
      <c r="AJ48" s="60" t="s">
        <v>79</v>
      </c>
      <c r="AK48" s="61">
        <v>99.5</v>
      </c>
      <c r="AL48" s="61">
        <v>99.4</v>
      </c>
      <c r="AM48" s="61">
        <v>98.8</v>
      </c>
      <c r="AN48" s="62">
        <v>100.6</v>
      </c>
      <c r="AP48" s="49"/>
      <c r="AR48" s="60" t="s">
        <v>79</v>
      </c>
      <c r="AS48" s="61">
        <v>99.8</v>
      </c>
      <c r="AT48" s="61">
        <v>99.6</v>
      </c>
      <c r="AU48" s="61">
        <v>99.5</v>
      </c>
      <c r="AV48" s="62">
        <v>99.9</v>
      </c>
      <c r="AX48" s="49"/>
      <c r="AZ48" s="60" t="s">
        <v>79</v>
      </c>
      <c r="BA48" s="61">
        <v>99.5</v>
      </c>
      <c r="BB48" s="61">
        <v>99.4</v>
      </c>
      <c r="BC48" s="61">
        <v>99.1</v>
      </c>
      <c r="BD48" s="62">
        <v>100.3</v>
      </c>
      <c r="BF48" s="49"/>
      <c r="BH48" s="60" t="s">
        <v>79</v>
      </c>
      <c r="BI48" s="61">
        <v>99.6</v>
      </c>
      <c r="BJ48" s="61">
        <v>99.5</v>
      </c>
      <c r="BK48" s="61">
        <v>99.3</v>
      </c>
      <c r="BL48" s="62">
        <v>100</v>
      </c>
      <c r="BN48" s="49"/>
      <c r="BP48" s="60" t="s">
        <v>79</v>
      </c>
      <c r="BQ48" s="61">
        <v>99.4</v>
      </c>
      <c r="BR48" s="61">
        <v>99.3</v>
      </c>
      <c r="BS48" s="61">
        <v>98.9</v>
      </c>
      <c r="BT48" s="62">
        <v>100.4</v>
      </c>
    </row>
    <row r="49" spans="2:72" x14ac:dyDescent="0.2">
      <c r="B49" s="49"/>
      <c r="D49" s="60" t="s">
        <v>80</v>
      </c>
      <c r="E49" s="61">
        <v>99.7</v>
      </c>
      <c r="F49" s="61">
        <v>99.5</v>
      </c>
      <c r="G49" s="61">
        <v>99.4</v>
      </c>
      <c r="H49" s="62">
        <v>100</v>
      </c>
      <c r="J49" s="49"/>
      <c r="L49" s="60" t="s">
        <v>80</v>
      </c>
      <c r="M49" s="61">
        <v>99.9</v>
      </c>
      <c r="N49" s="61">
        <v>99.8</v>
      </c>
      <c r="O49" s="61">
        <v>99.4</v>
      </c>
      <c r="P49" s="62">
        <v>100.7</v>
      </c>
      <c r="R49" s="49"/>
      <c r="T49" s="60" t="s">
        <v>80</v>
      </c>
      <c r="U49" s="61">
        <v>99.7</v>
      </c>
      <c r="V49" s="61">
        <v>99.6</v>
      </c>
      <c r="W49" s="61">
        <v>99.1</v>
      </c>
      <c r="X49" s="62">
        <v>100.5</v>
      </c>
      <c r="Z49" s="49"/>
      <c r="AB49" s="60" t="s">
        <v>80</v>
      </c>
      <c r="AC49" s="61">
        <v>99.9</v>
      </c>
      <c r="AD49" s="61">
        <v>99.7</v>
      </c>
      <c r="AE49" s="61">
        <v>99.3</v>
      </c>
      <c r="AF49" s="62">
        <v>100.7</v>
      </c>
      <c r="AH49" s="49"/>
      <c r="AJ49" s="60" t="s">
        <v>80</v>
      </c>
      <c r="AK49" s="61">
        <v>99.7</v>
      </c>
      <c r="AL49" s="61">
        <v>99.5</v>
      </c>
      <c r="AM49" s="61">
        <v>98.9</v>
      </c>
      <c r="AN49" s="62">
        <v>100.9</v>
      </c>
      <c r="AP49" s="49"/>
      <c r="AR49" s="60" t="s">
        <v>80</v>
      </c>
      <c r="AS49" s="61">
        <v>99.9</v>
      </c>
      <c r="AT49" s="61">
        <v>99.6</v>
      </c>
      <c r="AU49" s="61">
        <v>99.6</v>
      </c>
      <c r="AV49" s="62">
        <v>99.9</v>
      </c>
      <c r="AX49" s="49"/>
      <c r="AZ49" s="60" t="s">
        <v>80</v>
      </c>
      <c r="BA49" s="61">
        <v>99.7</v>
      </c>
      <c r="BB49" s="61">
        <v>99.5</v>
      </c>
      <c r="BC49" s="61">
        <v>99.1</v>
      </c>
      <c r="BD49" s="62">
        <v>100.5</v>
      </c>
      <c r="BF49" s="49"/>
      <c r="BH49" s="60" t="s">
        <v>80</v>
      </c>
      <c r="BI49" s="61">
        <v>99.7</v>
      </c>
      <c r="BJ49" s="61">
        <v>99.5</v>
      </c>
      <c r="BK49" s="61">
        <v>99.3</v>
      </c>
      <c r="BL49" s="62">
        <v>100.2</v>
      </c>
      <c r="BN49" s="49"/>
      <c r="BP49" s="60" t="s">
        <v>80</v>
      </c>
      <c r="BQ49" s="61">
        <v>99.5</v>
      </c>
      <c r="BR49" s="61">
        <v>99.4</v>
      </c>
      <c r="BS49" s="61">
        <v>98.9</v>
      </c>
      <c r="BT49" s="62">
        <v>100.6</v>
      </c>
    </row>
    <row r="50" spans="2:72" x14ac:dyDescent="0.2">
      <c r="B50" s="49"/>
      <c r="D50" s="60" t="s">
        <v>81</v>
      </c>
      <c r="E50" s="61">
        <v>100.1</v>
      </c>
      <c r="F50" s="61">
        <v>99.8</v>
      </c>
      <c r="G50" s="61">
        <v>99.8</v>
      </c>
      <c r="H50" s="62">
        <v>100.2</v>
      </c>
      <c r="J50" s="49"/>
      <c r="L50" s="60" t="s">
        <v>81</v>
      </c>
      <c r="M50" s="61">
        <v>100.2</v>
      </c>
      <c r="N50" s="61">
        <v>100.1</v>
      </c>
      <c r="O50" s="61">
        <v>99.8</v>
      </c>
      <c r="P50" s="62">
        <v>100.9</v>
      </c>
      <c r="R50" s="49"/>
      <c r="T50" s="60" t="s">
        <v>81</v>
      </c>
      <c r="U50" s="61">
        <v>100</v>
      </c>
      <c r="V50" s="61">
        <v>99.9</v>
      </c>
      <c r="W50" s="61">
        <v>99.5</v>
      </c>
      <c r="X50" s="62">
        <v>100.7</v>
      </c>
      <c r="Z50" s="49"/>
      <c r="AB50" s="60" t="s">
        <v>81</v>
      </c>
      <c r="AC50" s="61">
        <v>100.2</v>
      </c>
      <c r="AD50" s="61">
        <v>100</v>
      </c>
      <c r="AE50" s="61">
        <v>99.6</v>
      </c>
      <c r="AF50" s="62">
        <v>100.8</v>
      </c>
      <c r="AH50" s="49"/>
      <c r="AJ50" s="60" t="s">
        <v>81</v>
      </c>
      <c r="AK50" s="61">
        <v>100</v>
      </c>
      <c r="AL50" s="61">
        <v>99.9</v>
      </c>
      <c r="AM50" s="61">
        <v>99.3</v>
      </c>
      <c r="AN50" s="62">
        <v>101</v>
      </c>
      <c r="AP50" s="49"/>
      <c r="AR50" s="60" t="s">
        <v>81</v>
      </c>
      <c r="AS50" s="61">
        <v>99.9</v>
      </c>
      <c r="AT50" s="61">
        <v>99.7</v>
      </c>
      <c r="AU50" s="61">
        <v>99.6</v>
      </c>
      <c r="AV50" s="62">
        <v>100</v>
      </c>
      <c r="AX50" s="49"/>
      <c r="AZ50" s="60" t="s">
        <v>81</v>
      </c>
      <c r="BA50" s="61">
        <v>100</v>
      </c>
      <c r="BB50" s="61">
        <v>99.8</v>
      </c>
      <c r="BC50" s="61">
        <v>99.5</v>
      </c>
      <c r="BD50" s="62">
        <v>100.7</v>
      </c>
      <c r="BF50" s="49"/>
      <c r="BH50" s="60" t="s">
        <v>81</v>
      </c>
      <c r="BI50" s="61">
        <v>100.1</v>
      </c>
      <c r="BJ50" s="61">
        <v>99.9</v>
      </c>
      <c r="BK50" s="61">
        <v>99.7</v>
      </c>
      <c r="BL50" s="62">
        <v>100.3</v>
      </c>
      <c r="BN50" s="49"/>
      <c r="BP50" s="60" t="s">
        <v>81</v>
      </c>
      <c r="BQ50" s="61">
        <v>99.9</v>
      </c>
      <c r="BR50" s="61">
        <v>99.7</v>
      </c>
      <c r="BS50" s="61">
        <v>99.4</v>
      </c>
      <c r="BT50" s="62">
        <v>100.8</v>
      </c>
    </row>
    <row r="51" spans="2:72" x14ac:dyDescent="0.2">
      <c r="B51" s="49"/>
      <c r="D51" s="60" t="s">
        <v>82</v>
      </c>
      <c r="E51" s="61">
        <v>100</v>
      </c>
      <c r="F51" s="61">
        <v>99.9</v>
      </c>
      <c r="G51" s="61">
        <v>99.8</v>
      </c>
      <c r="H51" s="62">
        <v>100.3</v>
      </c>
      <c r="J51" s="49"/>
      <c r="L51" s="60" t="s">
        <v>82</v>
      </c>
      <c r="M51" s="61">
        <v>100.2</v>
      </c>
      <c r="N51" s="61">
        <v>100.1</v>
      </c>
      <c r="O51" s="61">
        <v>99.8</v>
      </c>
      <c r="P51" s="62">
        <v>100.9</v>
      </c>
      <c r="R51" s="49"/>
      <c r="T51" s="60" t="s">
        <v>82</v>
      </c>
      <c r="U51" s="61">
        <v>100</v>
      </c>
      <c r="V51" s="61">
        <v>99.9</v>
      </c>
      <c r="W51" s="61">
        <v>99.5</v>
      </c>
      <c r="X51" s="62">
        <v>100.8</v>
      </c>
      <c r="Z51" s="49"/>
      <c r="AB51" s="60" t="s">
        <v>82</v>
      </c>
      <c r="AC51" s="61">
        <v>100.1</v>
      </c>
      <c r="AD51" s="61">
        <v>100</v>
      </c>
      <c r="AE51" s="61">
        <v>99.7</v>
      </c>
      <c r="AF51" s="62">
        <v>100.9</v>
      </c>
      <c r="AH51" s="49"/>
      <c r="AJ51" s="60" t="s">
        <v>82</v>
      </c>
      <c r="AK51" s="61">
        <v>100</v>
      </c>
      <c r="AL51" s="61">
        <v>99.9</v>
      </c>
      <c r="AM51" s="61">
        <v>99.3</v>
      </c>
      <c r="AN51" s="62">
        <v>101.1</v>
      </c>
      <c r="AP51" s="49"/>
      <c r="AR51" s="60" t="s">
        <v>82</v>
      </c>
      <c r="AS51" s="61">
        <v>99.8</v>
      </c>
      <c r="AT51" s="61">
        <v>99.7</v>
      </c>
      <c r="AU51" s="61">
        <v>99.6</v>
      </c>
      <c r="AV51" s="62">
        <v>100</v>
      </c>
      <c r="AX51" s="49"/>
      <c r="AZ51" s="60" t="s">
        <v>82</v>
      </c>
      <c r="BA51" s="61">
        <v>99.9</v>
      </c>
      <c r="BB51" s="61">
        <v>99.9</v>
      </c>
      <c r="BC51" s="61">
        <v>99.5</v>
      </c>
      <c r="BD51" s="62">
        <v>100.8</v>
      </c>
      <c r="BF51" s="49"/>
      <c r="BH51" s="60" t="s">
        <v>82</v>
      </c>
      <c r="BI51" s="61">
        <v>100</v>
      </c>
      <c r="BJ51" s="61">
        <v>99.9</v>
      </c>
      <c r="BK51" s="61">
        <v>99.7</v>
      </c>
      <c r="BL51" s="62">
        <v>100.4</v>
      </c>
      <c r="BN51" s="49"/>
      <c r="BP51" s="60" t="s">
        <v>82</v>
      </c>
      <c r="BQ51" s="61">
        <v>99.8</v>
      </c>
      <c r="BR51" s="61">
        <v>99.7</v>
      </c>
      <c r="BS51" s="61">
        <v>99.4</v>
      </c>
      <c r="BT51" s="62">
        <v>100.8</v>
      </c>
    </row>
    <row r="52" spans="2:72" x14ac:dyDescent="0.2">
      <c r="B52" s="49"/>
      <c r="D52" s="60" t="s">
        <v>83</v>
      </c>
      <c r="E52" s="61">
        <v>100.1</v>
      </c>
      <c r="F52" s="61">
        <v>99.9</v>
      </c>
      <c r="G52" s="61">
        <v>99.8</v>
      </c>
      <c r="H52" s="62">
        <v>100.1</v>
      </c>
      <c r="J52" s="49"/>
      <c r="L52" s="60" t="s">
        <v>83</v>
      </c>
      <c r="M52" s="61">
        <v>100.3</v>
      </c>
      <c r="N52" s="61">
        <v>100.1</v>
      </c>
      <c r="O52" s="61">
        <v>99.9</v>
      </c>
      <c r="P52" s="62">
        <v>100.8</v>
      </c>
      <c r="R52" s="49"/>
      <c r="T52" s="60" t="s">
        <v>83</v>
      </c>
      <c r="U52" s="61">
        <v>100</v>
      </c>
      <c r="V52" s="61">
        <v>99.9</v>
      </c>
      <c r="W52" s="61">
        <v>99.5</v>
      </c>
      <c r="X52" s="62">
        <v>100.7</v>
      </c>
      <c r="Z52" s="49"/>
      <c r="AB52" s="60" t="s">
        <v>83</v>
      </c>
      <c r="AC52" s="61">
        <v>100.2</v>
      </c>
      <c r="AD52" s="61">
        <v>100.1</v>
      </c>
      <c r="AE52" s="61">
        <v>99.7</v>
      </c>
      <c r="AF52" s="62">
        <v>100.8</v>
      </c>
      <c r="AH52" s="49"/>
      <c r="AJ52" s="60" t="s">
        <v>83</v>
      </c>
      <c r="AK52" s="61">
        <v>100.1</v>
      </c>
      <c r="AL52" s="61">
        <v>99.9</v>
      </c>
      <c r="AM52" s="61">
        <v>99.4</v>
      </c>
      <c r="AN52" s="62">
        <v>101.1</v>
      </c>
      <c r="AP52" s="49"/>
      <c r="AR52" s="60" t="s">
        <v>83</v>
      </c>
      <c r="AS52" s="61">
        <v>99.9</v>
      </c>
      <c r="AT52" s="61">
        <v>99.7</v>
      </c>
      <c r="AU52" s="61">
        <v>99.6</v>
      </c>
      <c r="AV52" s="62">
        <v>100</v>
      </c>
      <c r="AX52" s="49"/>
      <c r="AZ52" s="60" t="s">
        <v>83</v>
      </c>
      <c r="BA52" s="61">
        <v>100</v>
      </c>
      <c r="BB52" s="61">
        <v>99.9</v>
      </c>
      <c r="BC52" s="61">
        <v>99.6</v>
      </c>
      <c r="BD52" s="62">
        <v>100.7</v>
      </c>
      <c r="BF52" s="49"/>
      <c r="BH52" s="60" t="s">
        <v>83</v>
      </c>
      <c r="BI52" s="61">
        <v>100.1</v>
      </c>
      <c r="BJ52" s="61">
        <v>99.9</v>
      </c>
      <c r="BK52" s="61">
        <v>99.8</v>
      </c>
      <c r="BL52" s="62">
        <v>100.3</v>
      </c>
      <c r="BN52" s="49"/>
      <c r="BP52" s="60" t="s">
        <v>83</v>
      </c>
      <c r="BQ52" s="61">
        <v>99.9</v>
      </c>
      <c r="BR52" s="61">
        <v>99.8</v>
      </c>
      <c r="BS52" s="61">
        <v>99.4</v>
      </c>
      <c r="BT52" s="62">
        <v>100.7</v>
      </c>
    </row>
    <row r="53" spans="2:72" x14ac:dyDescent="0.2">
      <c r="B53" s="49"/>
      <c r="D53" s="60" t="s">
        <v>84</v>
      </c>
      <c r="E53" s="61">
        <v>99.9</v>
      </c>
      <c r="F53" s="61">
        <v>99.8</v>
      </c>
      <c r="G53" s="61">
        <v>99.7</v>
      </c>
      <c r="H53" s="62">
        <v>100.2</v>
      </c>
      <c r="J53" s="49"/>
      <c r="L53" s="60" t="s">
        <v>84</v>
      </c>
      <c r="M53" s="61">
        <v>100.1</v>
      </c>
      <c r="N53" s="61">
        <v>100</v>
      </c>
      <c r="O53" s="61">
        <v>99.7</v>
      </c>
      <c r="P53" s="62">
        <v>100.9</v>
      </c>
      <c r="R53" s="49"/>
      <c r="T53" s="60" t="s">
        <v>84</v>
      </c>
      <c r="U53" s="61">
        <v>99.8</v>
      </c>
      <c r="V53" s="61">
        <v>99.7</v>
      </c>
      <c r="W53" s="61">
        <v>99.3</v>
      </c>
      <c r="X53" s="62">
        <v>100.7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100.8</v>
      </c>
      <c r="AH53" s="49"/>
      <c r="AJ53" s="60" t="s">
        <v>84</v>
      </c>
      <c r="AK53" s="61">
        <v>99.8</v>
      </c>
      <c r="AL53" s="61">
        <v>99.7</v>
      </c>
      <c r="AM53" s="61">
        <v>99</v>
      </c>
      <c r="AN53" s="62">
        <v>101.1</v>
      </c>
      <c r="AP53" s="49"/>
      <c r="AR53" s="60" t="s">
        <v>84</v>
      </c>
      <c r="AS53" s="61">
        <v>99.8</v>
      </c>
      <c r="AT53" s="61">
        <v>99.6</v>
      </c>
      <c r="AU53" s="61">
        <v>99.6</v>
      </c>
      <c r="AV53" s="62">
        <v>100</v>
      </c>
      <c r="AX53" s="49"/>
      <c r="AZ53" s="60" t="s">
        <v>84</v>
      </c>
      <c r="BA53" s="61">
        <v>99.9</v>
      </c>
      <c r="BB53" s="61">
        <v>99.7</v>
      </c>
      <c r="BC53" s="61">
        <v>99.4</v>
      </c>
      <c r="BD53" s="62">
        <v>100.7</v>
      </c>
      <c r="BF53" s="49"/>
      <c r="BH53" s="60" t="s">
        <v>84</v>
      </c>
      <c r="BI53" s="61">
        <v>100</v>
      </c>
      <c r="BJ53" s="61">
        <v>99.8</v>
      </c>
      <c r="BK53" s="61">
        <v>99.7</v>
      </c>
      <c r="BL53" s="62">
        <v>100.3</v>
      </c>
      <c r="BN53" s="49"/>
      <c r="BP53" s="60" t="s">
        <v>84</v>
      </c>
      <c r="BQ53" s="61">
        <v>99.6</v>
      </c>
      <c r="BR53" s="61">
        <v>99.5</v>
      </c>
      <c r="BS53" s="61">
        <v>99.1</v>
      </c>
      <c r="BT53" s="62">
        <v>100.8</v>
      </c>
    </row>
    <row r="54" spans="2:72" x14ac:dyDescent="0.2">
      <c r="B54" s="49"/>
      <c r="D54" s="60" t="s">
        <v>85</v>
      </c>
      <c r="E54" s="61">
        <v>100</v>
      </c>
      <c r="F54" s="61">
        <v>99.8</v>
      </c>
      <c r="G54" s="61">
        <v>99.7</v>
      </c>
      <c r="H54" s="62">
        <v>100.3</v>
      </c>
      <c r="J54" s="49"/>
      <c r="L54" s="60" t="s">
        <v>85</v>
      </c>
      <c r="M54" s="61">
        <v>100.2</v>
      </c>
      <c r="N54" s="61">
        <v>100.1</v>
      </c>
      <c r="O54" s="61">
        <v>99.7</v>
      </c>
      <c r="P54" s="62">
        <v>101</v>
      </c>
      <c r="R54" s="49"/>
      <c r="T54" s="60" t="s">
        <v>85</v>
      </c>
      <c r="U54" s="61">
        <v>99.9</v>
      </c>
      <c r="V54" s="61">
        <v>99.7</v>
      </c>
      <c r="W54" s="61">
        <v>99.3</v>
      </c>
      <c r="X54" s="62">
        <v>100.8</v>
      </c>
      <c r="Z54" s="49"/>
      <c r="AB54" s="60" t="s">
        <v>85</v>
      </c>
      <c r="AC54" s="61">
        <v>100.1</v>
      </c>
      <c r="AD54" s="61">
        <v>100</v>
      </c>
      <c r="AE54" s="61">
        <v>99.6</v>
      </c>
      <c r="AF54" s="62">
        <v>100.9</v>
      </c>
      <c r="AH54" s="49"/>
      <c r="AJ54" s="60" t="s">
        <v>85</v>
      </c>
      <c r="AK54" s="61">
        <v>99.9</v>
      </c>
      <c r="AL54" s="61">
        <v>99.8</v>
      </c>
      <c r="AM54" s="61">
        <v>99.1</v>
      </c>
      <c r="AN54" s="62">
        <v>101.2</v>
      </c>
      <c r="AP54" s="49"/>
      <c r="AR54" s="60" t="s">
        <v>85</v>
      </c>
      <c r="AS54" s="61">
        <v>99.9</v>
      </c>
      <c r="AT54" s="61">
        <v>99.7</v>
      </c>
      <c r="AU54" s="61">
        <v>99.6</v>
      </c>
      <c r="AV54" s="62">
        <v>100.1</v>
      </c>
      <c r="AX54" s="49"/>
      <c r="AZ54" s="60" t="s">
        <v>85</v>
      </c>
      <c r="BA54" s="61">
        <v>99.9</v>
      </c>
      <c r="BB54" s="61">
        <v>99.8</v>
      </c>
      <c r="BC54" s="61">
        <v>99.4</v>
      </c>
      <c r="BD54" s="62">
        <v>100.8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100.4</v>
      </c>
      <c r="BN54" s="49"/>
      <c r="BP54" s="60" t="s">
        <v>85</v>
      </c>
      <c r="BQ54" s="61">
        <v>99.7</v>
      </c>
      <c r="BR54" s="61">
        <v>99.6</v>
      </c>
      <c r="BS54" s="61">
        <v>99.1</v>
      </c>
      <c r="BT54" s="62">
        <v>100.9</v>
      </c>
    </row>
    <row r="55" spans="2:72" x14ac:dyDescent="0.2">
      <c r="B55" s="49"/>
      <c r="D55" s="60" t="s">
        <v>86</v>
      </c>
      <c r="E55" s="61">
        <v>100.4</v>
      </c>
      <c r="F55" s="61">
        <v>100.2</v>
      </c>
      <c r="G55" s="61">
        <v>100.1</v>
      </c>
      <c r="H55" s="62">
        <v>100.5</v>
      </c>
      <c r="J55" s="49"/>
      <c r="L55" s="60" t="s">
        <v>86</v>
      </c>
      <c r="M55" s="61">
        <v>100.6</v>
      </c>
      <c r="N55" s="61">
        <v>100.4</v>
      </c>
      <c r="O55" s="61">
        <v>100.1</v>
      </c>
      <c r="P55" s="62">
        <v>101.2</v>
      </c>
      <c r="R55" s="49"/>
      <c r="T55" s="60" t="s">
        <v>86</v>
      </c>
      <c r="U55" s="61">
        <v>100.3</v>
      </c>
      <c r="V55" s="61">
        <v>100.2</v>
      </c>
      <c r="W55" s="61">
        <v>99.8</v>
      </c>
      <c r="X55" s="62">
        <v>101</v>
      </c>
      <c r="Z55" s="49"/>
      <c r="AB55" s="60" t="s">
        <v>86</v>
      </c>
      <c r="AC55" s="61">
        <v>100.4</v>
      </c>
      <c r="AD55" s="61">
        <v>100.3</v>
      </c>
      <c r="AE55" s="61">
        <v>100</v>
      </c>
      <c r="AF55" s="62">
        <v>101.2</v>
      </c>
      <c r="AH55" s="49"/>
      <c r="AJ55" s="60" t="s">
        <v>86</v>
      </c>
      <c r="AK55" s="61">
        <v>100.4</v>
      </c>
      <c r="AL55" s="61">
        <v>100.3</v>
      </c>
      <c r="AM55" s="61">
        <v>99.7</v>
      </c>
      <c r="AN55" s="62">
        <v>101.5</v>
      </c>
      <c r="AP55" s="49"/>
      <c r="AR55" s="60" t="s">
        <v>86</v>
      </c>
      <c r="AS55" s="61">
        <v>100</v>
      </c>
      <c r="AT55" s="61">
        <v>99.8</v>
      </c>
      <c r="AU55" s="61">
        <v>99.7</v>
      </c>
      <c r="AV55" s="62">
        <v>100.3</v>
      </c>
      <c r="AX55" s="49"/>
      <c r="AZ55" s="60" t="s">
        <v>86</v>
      </c>
      <c r="BA55" s="61">
        <v>100.3</v>
      </c>
      <c r="BB55" s="61">
        <v>100.2</v>
      </c>
      <c r="BC55" s="61">
        <v>99.9</v>
      </c>
      <c r="BD55" s="62">
        <v>101.1</v>
      </c>
      <c r="BF55" s="49"/>
      <c r="BH55" s="60" t="s">
        <v>86</v>
      </c>
      <c r="BI55" s="61">
        <v>100.4</v>
      </c>
      <c r="BJ55" s="61">
        <v>100.2</v>
      </c>
      <c r="BK55" s="61">
        <v>100.1</v>
      </c>
      <c r="BL55" s="62">
        <v>100.7</v>
      </c>
      <c r="BN55" s="49"/>
      <c r="BP55" s="60" t="s">
        <v>86</v>
      </c>
      <c r="BQ55" s="61">
        <v>100.2</v>
      </c>
      <c r="BR55" s="61">
        <v>100.1</v>
      </c>
      <c r="BS55" s="61">
        <v>99.7</v>
      </c>
      <c r="BT55" s="62">
        <v>101.1</v>
      </c>
    </row>
    <row r="56" spans="2:72" x14ac:dyDescent="0.2">
      <c r="B56" s="49"/>
      <c r="D56" s="60" t="s">
        <v>87</v>
      </c>
      <c r="E56" s="61">
        <v>100.6</v>
      </c>
      <c r="F56" s="61">
        <v>100.4</v>
      </c>
      <c r="G56" s="61">
        <v>100.4</v>
      </c>
      <c r="H56" s="62">
        <v>100.6</v>
      </c>
      <c r="J56" s="49"/>
      <c r="L56" s="60" t="s">
        <v>87</v>
      </c>
      <c r="M56" s="61">
        <v>100.7</v>
      </c>
      <c r="N56" s="61">
        <v>100.6</v>
      </c>
      <c r="O56" s="61">
        <v>100.4</v>
      </c>
      <c r="P56" s="62">
        <v>101.3</v>
      </c>
      <c r="R56" s="49"/>
      <c r="T56" s="60" t="s">
        <v>87</v>
      </c>
      <c r="U56" s="61">
        <v>100.5</v>
      </c>
      <c r="V56" s="61">
        <v>100.4</v>
      </c>
      <c r="W56" s="61">
        <v>100.2</v>
      </c>
      <c r="X56" s="62">
        <v>101.1</v>
      </c>
      <c r="Z56" s="49"/>
      <c r="AB56" s="60" t="s">
        <v>87</v>
      </c>
      <c r="AC56" s="61">
        <v>100.6</v>
      </c>
      <c r="AD56" s="61">
        <v>100.5</v>
      </c>
      <c r="AE56" s="61">
        <v>100.2</v>
      </c>
      <c r="AF56" s="62">
        <v>101.2</v>
      </c>
      <c r="AH56" s="49"/>
      <c r="AJ56" s="60" t="s">
        <v>87</v>
      </c>
      <c r="AK56" s="61">
        <v>100.7</v>
      </c>
      <c r="AL56" s="61">
        <v>100.6</v>
      </c>
      <c r="AM56" s="61">
        <v>100.1</v>
      </c>
      <c r="AN56" s="62">
        <v>101.5</v>
      </c>
      <c r="AP56" s="49"/>
      <c r="AR56" s="60" t="s">
        <v>87</v>
      </c>
      <c r="AS56" s="61">
        <v>100</v>
      </c>
      <c r="AT56" s="61">
        <v>99.8</v>
      </c>
      <c r="AU56" s="61">
        <v>99.7</v>
      </c>
      <c r="AV56" s="62">
        <v>100.3</v>
      </c>
      <c r="AX56" s="49"/>
      <c r="AZ56" s="60" t="s">
        <v>87</v>
      </c>
      <c r="BA56" s="61">
        <v>100.6</v>
      </c>
      <c r="BB56" s="61">
        <v>100.5</v>
      </c>
      <c r="BC56" s="61">
        <v>100.2</v>
      </c>
      <c r="BD56" s="62">
        <v>101.2</v>
      </c>
      <c r="BF56" s="49"/>
      <c r="BH56" s="60" t="s">
        <v>87</v>
      </c>
      <c r="BI56" s="61">
        <v>100.6</v>
      </c>
      <c r="BJ56" s="61">
        <v>100.4</v>
      </c>
      <c r="BK56" s="61">
        <v>100.3</v>
      </c>
      <c r="BL56" s="62">
        <v>100.7</v>
      </c>
      <c r="BN56" s="49"/>
      <c r="BP56" s="60" t="s">
        <v>87</v>
      </c>
      <c r="BQ56" s="61">
        <v>100.5</v>
      </c>
      <c r="BR56" s="61">
        <v>100.4</v>
      </c>
      <c r="BS56" s="61">
        <v>100.1</v>
      </c>
      <c r="BT56" s="62">
        <v>101.2</v>
      </c>
    </row>
    <row r="57" spans="2:72" x14ac:dyDescent="0.2">
      <c r="B57" s="49"/>
      <c r="D57" s="60" t="s">
        <v>88</v>
      </c>
      <c r="E57" s="61">
        <v>100.5</v>
      </c>
      <c r="F57" s="61">
        <v>100.5</v>
      </c>
      <c r="G57" s="61">
        <v>100.4</v>
      </c>
      <c r="H57" s="62">
        <v>100.6</v>
      </c>
      <c r="J57" s="49"/>
      <c r="L57" s="60" t="s">
        <v>88</v>
      </c>
      <c r="M57" s="61">
        <v>100.7</v>
      </c>
      <c r="N57" s="61">
        <v>100.7</v>
      </c>
      <c r="O57" s="61">
        <v>100.5</v>
      </c>
      <c r="P57" s="62">
        <v>101.3</v>
      </c>
      <c r="R57" s="49"/>
      <c r="T57" s="60" t="s">
        <v>88</v>
      </c>
      <c r="U57" s="61">
        <v>100.7</v>
      </c>
      <c r="V57" s="61">
        <v>100.6</v>
      </c>
      <c r="W57" s="61">
        <v>100.4</v>
      </c>
      <c r="X57" s="62">
        <v>101.1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101.2</v>
      </c>
      <c r="AH57" s="49"/>
      <c r="AJ57" s="60" t="s">
        <v>88</v>
      </c>
      <c r="AK57" s="61">
        <v>100.9</v>
      </c>
      <c r="AL57" s="61">
        <v>100.8</v>
      </c>
      <c r="AM57" s="61">
        <v>100.5</v>
      </c>
      <c r="AN57" s="62">
        <v>101.5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100.4</v>
      </c>
      <c r="AX57" s="49"/>
      <c r="AZ57" s="60" t="s">
        <v>88</v>
      </c>
      <c r="BA57" s="61">
        <v>100.6</v>
      </c>
      <c r="BB57" s="61">
        <v>100.6</v>
      </c>
      <c r="BC57" s="61">
        <v>100.4</v>
      </c>
      <c r="BD57" s="62">
        <v>101.2</v>
      </c>
      <c r="BF57" s="49"/>
      <c r="BH57" s="60" t="s">
        <v>88</v>
      </c>
      <c r="BI57" s="61">
        <v>100.5</v>
      </c>
      <c r="BJ57" s="61">
        <v>100.5</v>
      </c>
      <c r="BK57" s="61">
        <v>100.4</v>
      </c>
      <c r="BL57" s="62">
        <v>100.8</v>
      </c>
      <c r="BN57" s="49"/>
      <c r="BP57" s="60" t="s">
        <v>88</v>
      </c>
      <c r="BQ57" s="61">
        <v>100.6</v>
      </c>
      <c r="BR57" s="61">
        <v>100.6</v>
      </c>
      <c r="BS57" s="61">
        <v>100.4</v>
      </c>
      <c r="BT57" s="62">
        <v>101.2</v>
      </c>
    </row>
    <row r="58" spans="2:72" x14ac:dyDescent="0.2">
      <c r="B58" s="63"/>
      <c r="C58" s="64"/>
      <c r="D58" s="65" t="s">
        <v>89</v>
      </c>
      <c r="E58" s="66">
        <v>101.2</v>
      </c>
      <c r="F58" s="66">
        <v>101.1</v>
      </c>
      <c r="G58" s="66">
        <v>101.1</v>
      </c>
      <c r="H58" s="67">
        <v>101.1</v>
      </c>
      <c r="J58" s="63"/>
      <c r="K58" s="64"/>
      <c r="L58" s="65" t="s">
        <v>89</v>
      </c>
      <c r="M58" s="66">
        <v>101.4</v>
      </c>
      <c r="N58" s="66">
        <v>101.3</v>
      </c>
      <c r="O58" s="66">
        <v>101.1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101.4</v>
      </c>
      <c r="X58" s="67">
        <v>101.5</v>
      </c>
      <c r="Z58" s="63"/>
      <c r="AA58" s="64"/>
      <c r="AB58" s="65" t="s">
        <v>89</v>
      </c>
      <c r="AC58" s="66">
        <v>101.3</v>
      </c>
      <c r="AD58" s="66">
        <v>101.3</v>
      </c>
      <c r="AE58" s="66">
        <v>101.1</v>
      </c>
      <c r="AF58" s="67">
        <v>101.7</v>
      </c>
      <c r="AH58" s="63"/>
      <c r="AI58" s="64"/>
      <c r="AJ58" s="65" t="s">
        <v>89</v>
      </c>
      <c r="AK58" s="66">
        <v>101.6</v>
      </c>
      <c r="AL58" s="66">
        <v>101.6</v>
      </c>
      <c r="AM58" s="66">
        <v>101.3</v>
      </c>
      <c r="AN58" s="67">
        <v>102.1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101.2</v>
      </c>
      <c r="AX58" s="63"/>
      <c r="AY58" s="64"/>
      <c r="AZ58" s="65" t="s">
        <v>89</v>
      </c>
      <c r="BA58" s="66">
        <v>101.4</v>
      </c>
      <c r="BB58" s="66">
        <v>101.4</v>
      </c>
      <c r="BC58" s="66">
        <v>101.2</v>
      </c>
      <c r="BD58" s="67">
        <v>101.7</v>
      </c>
      <c r="BF58" s="63"/>
      <c r="BG58" s="64"/>
      <c r="BH58" s="65" t="s">
        <v>89</v>
      </c>
      <c r="BI58" s="66">
        <v>101.2</v>
      </c>
      <c r="BJ58" s="66">
        <v>101.1</v>
      </c>
      <c r="BK58" s="66">
        <v>101.1</v>
      </c>
      <c r="BL58" s="67">
        <v>101.3</v>
      </c>
      <c r="BN58" s="63"/>
      <c r="BO58" s="64"/>
      <c r="BP58" s="65" t="s">
        <v>89</v>
      </c>
      <c r="BQ58" s="66">
        <v>101.4</v>
      </c>
      <c r="BR58" s="66">
        <v>101.4</v>
      </c>
      <c r="BS58" s="66">
        <v>101.3</v>
      </c>
      <c r="BT58" s="67">
        <v>101.7</v>
      </c>
    </row>
    <row r="59" spans="2:72" x14ac:dyDescent="0.2">
      <c r="B59" s="49" t="s">
        <v>72</v>
      </c>
      <c r="D59" s="60" t="s">
        <v>78</v>
      </c>
      <c r="E59" s="61">
        <v>101.4</v>
      </c>
      <c r="F59" s="61">
        <v>101.4</v>
      </c>
      <c r="G59" s="61">
        <v>101.5</v>
      </c>
      <c r="H59" s="62">
        <v>101.3</v>
      </c>
      <c r="J59" s="49" t="s">
        <v>72</v>
      </c>
      <c r="L59" s="60" t="s">
        <v>78</v>
      </c>
      <c r="M59" s="61">
        <v>101.6</v>
      </c>
      <c r="N59" s="61">
        <v>101.6</v>
      </c>
      <c r="O59" s="61">
        <v>101.5</v>
      </c>
      <c r="P59" s="62">
        <v>101.9</v>
      </c>
      <c r="R59" s="49" t="s">
        <v>72</v>
      </c>
      <c r="T59" s="60" t="s">
        <v>78</v>
      </c>
      <c r="U59" s="61">
        <v>101.7</v>
      </c>
      <c r="V59" s="61">
        <v>101.7</v>
      </c>
      <c r="W59" s="61">
        <v>101.7</v>
      </c>
      <c r="X59" s="62">
        <v>101.7</v>
      </c>
      <c r="Z59" s="49" t="s">
        <v>72</v>
      </c>
      <c r="AB59" s="60" t="s">
        <v>78</v>
      </c>
      <c r="AC59" s="61">
        <v>101.5</v>
      </c>
      <c r="AD59" s="61">
        <v>101.6</v>
      </c>
      <c r="AE59" s="61">
        <v>101.5</v>
      </c>
      <c r="AF59" s="62">
        <v>101.8</v>
      </c>
      <c r="AH59" s="49" t="s">
        <v>72</v>
      </c>
      <c r="AJ59" s="60" t="s">
        <v>78</v>
      </c>
      <c r="AK59" s="61">
        <v>101.9</v>
      </c>
      <c r="AL59" s="61">
        <v>101.9</v>
      </c>
      <c r="AM59" s="61">
        <v>101.8</v>
      </c>
      <c r="AN59" s="62">
        <v>102.1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101.2</v>
      </c>
      <c r="AX59" s="49" t="s">
        <v>72</v>
      </c>
      <c r="AZ59" s="60" t="s">
        <v>78</v>
      </c>
      <c r="BA59" s="61">
        <v>101.6</v>
      </c>
      <c r="BB59" s="61">
        <v>101.7</v>
      </c>
      <c r="BC59" s="61">
        <v>101.6</v>
      </c>
      <c r="BD59" s="62">
        <v>101.8</v>
      </c>
      <c r="BF59" s="49" t="s">
        <v>72</v>
      </c>
      <c r="BH59" s="60" t="s">
        <v>78</v>
      </c>
      <c r="BI59" s="61">
        <v>101.4</v>
      </c>
      <c r="BJ59" s="61">
        <v>101.5</v>
      </c>
      <c r="BK59" s="61">
        <v>101.5</v>
      </c>
      <c r="BL59" s="62">
        <v>101.4</v>
      </c>
      <c r="BN59" s="49" t="s">
        <v>72</v>
      </c>
      <c r="BP59" s="60" t="s">
        <v>78</v>
      </c>
      <c r="BQ59" s="61">
        <v>101.7</v>
      </c>
      <c r="BR59" s="61">
        <v>101.7</v>
      </c>
      <c r="BS59" s="61">
        <v>101.7</v>
      </c>
      <c r="BT59" s="62">
        <v>101.8</v>
      </c>
    </row>
    <row r="60" spans="2:72" x14ac:dyDescent="0.2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101.1</v>
      </c>
      <c r="J60" s="49"/>
      <c r="L60" s="60" t="s">
        <v>79</v>
      </c>
      <c r="M60" s="61">
        <v>101.9</v>
      </c>
      <c r="N60" s="61">
        <v>101.9</v>
      </c>
      <c r="O60" s="61">
        <v>101.9</v>
      </c>
      <c r="P60" s="62">
        <v>101.8</v>
      </c>
      <c r="R60" s="49"/>
      <c r="T60" s="60" t="s">
        <v>79</v>
      </c>
      <c r="U60" s="61">
        <v>102.2</v>
      </c>
      <c r="V60" s="61">
        <v>102.2</v>
      </c>
      <c r="W60" s="61">
        <v>102.6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101.7</v>
      </c>
      <c r="AH60" s="49"/>
      <c r="AJ60" s="60" t="s">
        <v>79</v>
      </c>
      <c r="AK60" s="61">
        <v>102.5</v>
      </c>
      <c r="AL60" s="61">
        <v>102.6</v>
      </c>
      <c r="AM60" s="61">
        <v>102.8</v>
      </c>
      <c r="AN60" s="62">
        <v>102.1</v>
      </c>
      <c r="AP60" s="49"/>
      <c r="AR60" s="60" t="s">
        <v>79</v>
      </c>
      <c r="AS60" s="61">
        <v>100.6</v>
      </c>
      <c r="AT60" s="61">
        <v>100.5</v>
      </c>
      <c r="AU60" s="61">
        <v>100.4</v>
      </c>
      <c r="AV60" s="62">
        <v>101.2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101.7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101.2</v>
      </c>
      <c r="BN60" s="49"/>
      <c r="BP60" s="60" t="s">
        <v>79</v>
      </c>
      <c r="BQ60" s="61">
        <v>102.4</v>
      </c>
      <c r="BR60" s="61">
        <v>102.4</v>
      </c>
      <c r="BS60" s="61">
        <v>102.6</v>
      </c>
      <c r="BT60" s="62">
        <v>101.6</v>
      </c>
    </row>
    <row r="61" spans="2:72" x14ac:dyDescent="0.2">
      <c r="B61" s="49"/>
      <c r="D61" s="60" t="s">
        <v>80</v>
      </c>
      <c r="E61" s="61">
        <v>102</v>
      </c>
      <c r="F61" s="61">
        <v>101.9</v>
      </c>
      <c r="G61" s="61">
        <v>102.1</v>
      </c>
      <c r="H61" s="62">
        <v>101.1</v>
      </c>
      <c r="J61" s="49"/>
      <c r="L61" s="60" t="s">
        <v>80</v>
      </c>
      <c r="M61" s="61">
        <v>102.1</v>
      </c>
      <c r="N61" s="61">
        <v>102.1</v>
      </c>
      <c r="O61" s="61">
        <v>102.2</v>
      </c>
      <c r="P61" s="62">
        <v>101.8</v>
      </c>
      <c r="R61" s="49"/>
      <c r="T61" s="60" t="s">
        <v>80</v>
      </c>
      <c r="U61" s="61">
        <v>102.5</v>
      </c>
      <c r="V61" s="61">
        <v>102.5</v>
      </c>
      <c r="W61" s="61">
        <v>102.9</v>
      </c>
      <c r="X61" s="62">
        <v>101.5</v>
      </c>
      <c r="Z61" s="49"/>
      <c r="AB61" s="60" t="s">
        <v>80</v>
      </c>
      <c r="AC61" s="61">
        <v>102</v>
      </c>
      <c r="AD61" s="61">
        <v>102</v>
      </c>
      <c r="AE61" s="61">
        <v>102.2</v>
      </c>
      <c r="AF61" s="62">
        <v>101.7</v>
      </c>
      <c r="AH61" s="49"/>
      <c r="AJ61" s="60" t="s">
        <v>80</v>
      </c>
      <c r="AK61" s="61">
        <v>102.9</v>
      </c>
      <c r="AL61" s="61">
        <v>102.9</v>
      </c>
      <c r="AM61" s="61">
        <v>103.3</v>
      </c>
      <c r="AN61" s="62">
        <v>102.1</v>
      </c>
      <c r="AP61" s="49"/>
      <c r="AR61" s="60" t="s">
        <v>80</v>
      </c>
      <c r="AS61" s="61">
        <v>100.8</v>
      </c>
      <c r="AT61" s="61">
        <v>100.5</v>
      </c>
      <c r="AU61" s="61">
        <v>100.4</v>
      </c>
      <c r="AV61" s="62">
        <v>101.3</v>
      </c>
      <c r="AX61" s="49"/>
      <c r="AZ61" s="60" t="s">
        <v>80</v>
      </c>
      <c r="BA61" s="61">
        <v>102.4</v>
      </c>
      <c r="BB61" s="61">
        <v>102.3</v>
      </c>
      <c r="BC61" s="61">
        <v>102.6</v>
      </c>
      <c r="BD61" s="62">
        <v>101.7</v>
      </c>
      <c r="BF61" s="49"/>
      <c r="BH61" s="60" t="s">
        <v>80</v>
      </c>
      <c r="BI61" s="61">
        <v>102</v>
      </c>
      <c r="BJ61" s="61">
        <v>101.9</v>
      </c>
      <c r="BK61" s="61">
        <v>102.1</v>
      </c>
      <c r="BL61" s="62">
        <v>101.3</v>
      </c>
      <c r="BN61" s="49"/>
      <c r="BP61" s="60" t="s">
        <v>80</v>
      </c>
      <c r="BQ61" s="61">
        <v>102.7</v>
      </c>
      <c r="BR61" s="61">
        <v>102.7</v>
      </c>
      <c r="BS61" s="61">
        <v>103</v>
      </c>
      <c r="BT61" s="62">
        <v>101.7</v>
      </c>
    </row>
    <row r="62" spans="2:72" x14ac:dyDescent="0.2">
      <c r="B62" s="49"/>
      <c r="D62" s="60" t="s">
        <v>81</v>
      </c>
      <c r="E62" s="61">
        <v>102.1</v>
      </c>
      <c r="F62" s="61">
        <v>102</v>
      </c>
      <c r="G62" s="61">
        <v>102.3</v>
      </c>
      <c r="H62" s="62">
        <v>101.1</v>
      </c>
      <c r="J62" s="49"/>
      <c r="L62" s="60" t="s">
        <v>81</v>
      </c>
      <c r="M62" s="61">
        <v>102.2</v>
      </c>
      <c r="N62" s="61">
        <v>102.2</v>
      </c>
      <c r="O62" s="61">
        <v>102.3</v>
      </c>
      <c r="P62" s="62">
        <v>101.8</v>
      </c>
      <c r="R62" s="49"/>
      <c r="T62" s="60" t="s">
        <v>81</v>
      </c>
      <c r="U62" s="61">
        <v>102.5</v>
      </c>
      <c r="V62" s="61">
        <v>102.5</v>
      </c>
      <c r="W62" s="61">
        <v>103</v>
      </c>
      <c r="X62" s="62">
        <v>101.5</v>
      </c>
      <c r="Z62" s="49"/>
      <c r="AB62" s="60" t="s">
        <v>81</v>
      </c>
      <c r="AC62" s="61">
        <v>102.1</v>
      </c>
      <c r="AD62" s="61">
        <v>102.1</v>
      </c>
      <c r="AE62" s="61">
        <v>102.3</v>
      </c>
      <c r="AF62" s="62">
        <v>101.7</v>
      </c>
      <c r="AH62" s="49"/>
      <c r="AJ62" s="60" t="s">
        <v>81</v>
      </c>
      <c r="AK62" s="61">
        <v>102.9</v>
      </c>
      <c r="AL62" s="61">
        <v>102.9</v>
      </c>
      <c r="AM62" s="61">
        <v>103.4</v>
      </c>
      <c r="AN62" s="62">
        <v>102</v>
      </c>
      <c r="AP62" s="49"/>
      <c r="AR62" s="60" t="s">
        <v>81</v>
      </c>
      <c r="AS62" s="61">
        <v>100.8</v>
      </c>
      <c r="AT62" s="61">
        <v>100.6</v>
      </c>
      <c r="AU62" s="61">
        <v>100.5</v>
      </c>
      <c r="AV62" s="62">
        <v>101.2</v>
      </c>
      <c r="AX62" s="49"/>
      <c r="AZ62" s="60" t="s">
        <v>81</v>
      </c>
      <c r="BA62" s="61">
        <v>102.4</v>
      </c>
      <c r="BB62" s="61">
        <v>102.4</v>
      </c>
      <c r="BC62" s="61">
        <v>102.7</v>
      </c>
      <c r="BD62" s="62">
        <v>101.7</v>
      </c>
      <c r="BF62" s="49"/>
      <c r="BH62" s="60" t="s">
        <v>81</v>
      </c>
      <c r="BI62" s="61">
        <v>102.1</v>
      </c>
      <c r="BJ62" s="61">
        <v>102</v>
      </c>
      <c r="BK62" s="61">
        <v>102.3</v>
      </c>
      <c r="BL62" s="62">
        <v>101.3</v>
      </c>
      <c r="BN62" s="49"/>
      <c r="BP62" s="60" t="s">
        <v>81</v>
      </c>
      <c r="BQ62" s="61">
        <v>102.7</v>
      </c>
      <c r="BR62" s="61">
        <v>102.7</v>
      </c>
      <c r="BS62" s="61">
        <v>103.1</v>
      </c>
      <c r="BT62" s="62">
        <v>101.6</v>
      </c>
    </row>
    <row r="63" spans="2:72" x14ac:dyDescent="0.2">
      <c r="B63" s="49"/>
      <c r="D63" s="60" t="s">
        <v>82</v>
      </c>
      <c r="E63" s="61">
        <v>102</v>
      </c>
      <c r="F63" s="61">
        <v>102</v>
      </c>
      <c r="G63" s="61">
        <v>102.3</v>
      </c>
      <c r="H63" s="62">
        <v>101.1</v>
      </c>
      <c r="J63" s="49"/>
      <c r="L63" s="60" t="s">
        <v>82</v>
      </c>
      <c r="M63" s="61">
        <v>102.2</v>
      </c>
      <c r="N63" s="61">
        <v>102.2</v>
      </c>
      <c r="O63" s="61">
        <v>102.4</v>
      </c>
      <c r="P63" s="62">
        <v>101.8</v>
      </c>
      <c r="R63" s="49"/>
      <c r="T63" s="60" t="s">
        <v>82</v>
      </c>
      <c r="U63" s="61">
        <v>102.5</v>
      </c>
      <c r="V63" s="61">
        <v>102.5</v>
      </c>
      <c r="W63" s="61">
        <v>103</v>
      </c>
      <c r="X63" s="62">
        <v>101.5</v>
      </c>
      <c r="Z63" s="49"/>
      <c r="AB63" s="60" t="s">
        <v>82</v>
      </c>
      <c r="AC63" s="61">
        <v>102.1</v>
      </c>
      <c r="AD63" s="61">
        <v>102.1</v>
      </c>
      <c r="AE63" s="61">
        <v>102.3</v>
      </c>
      <c r="AF63" s="62">
        <v>101.7</v>
      </c>
      <c r="AH63" s="49"/>
      <c r="AJ63" s="60" t="s">
        <v>82</v>
      </c>
      <c r="AK63" s="61">
        <v>102.9</v>
      </c>
      <c r="AL63" s="61">
        <v>102.9</v>
      </c>
      <c r="AM63" s="61">
        <v>103.4</v>
      </c>
      <c r="AN63" s="62">
        <v>102</v>
      </c>
      <c r="AP63" s="49"/>
      <c r="AR63" s="60" t="s">
        <v>82</v>
      </c>
      <c r="AS63" s="61">
        <v>100.8</v>
      </c>
      <c r="AT63" s="61">
        <v>100.6</v>
      </c>
      <c r="AU63" s="61">
        <v>100.5</v>
      </c>
      <c r="AV63" s="62">
        <v>101.2</v>
      </c>
      <c r="AX63" s="49"/>
      <c r="AZ63" s="60" t="s">
        <v>82</v>
      </c>
      <c r="BA63" s="61">
        <v>102.4</v>
      </c>
      <c r="BB63" s="61">
        <v>102.4</v>
      </c>
      <c r="BC63" s="61">
        <v>102.7</v>
      </c>
      <c r="BD63" s="62">
        <v>101.7</v>
      </c>
      <c r="BF63" s="49"/>
      <c r="BH63" s="60" t="s">
        <v>82</v>
      </c>
      <c r="BI63" s="61">
        <v>102</v>
      </c>
      <c r="BJ63" s="61">
        <v>102.1</v>
      </c>
      <c r="BK63" s="61">
        <v>102.3</v>
      </c>
      <c r="BL63" s="62">
        <v>101.3</v>
      </c>
      <c r="BN63" s="49"/>
      <c r="BP63" s="60" t="s">
        <v>82</v>
      </c>
      <c r="BQ63" s="61">
        <v>102.7</v>
      </c>
      <c r="BR63" s="61">
        <v>102.7</v>
      </c>
      <c r="BS63" s="61">
        <v>103.1</v>
      </c>
      <c r="BT63" s="62">
        <v>101.6</v>
      </c>
    </row>
    <row r="64" spans="2:72" x14ac:dyDescent="0.2">
      <c r="B64" s="49"/>
      <c r="D64" s="60" t="s">
        <v>83</v>
      </c>
      <c r="E64" s="61">
        <v>102.3</v>
      </c>
      <c r="F64" s="61">
        <v>102.2</v>
      </c>
      <c r="G64" s="61">
        <v>102.6</v>
      </c>
      <c r="H64" s="62">
        <v>101.2</v>
      </c>
      <c r="J64" s="49"/>
      <c r="L64" s="60" t="s">
        <v>83</v>
      </c>
      <c r="M64" s="61">
        <v>102.4</v>
      </c>
      <c r="N64" s="61">
        <v>102.4</v>
      </c>
      <c r="O64" s="61">
        <v>102.6</v>
      </c>
      <c r="P64" s="62">
        <v>101.8</v>
      </c>
      <c r="R64" s="49"/>
      <c r="T64" s="60" t="s">
        <v>83</v>
      </c>
      <c r="U64" s="61">
        <v>102.7</v>
      </c>
      <c r="V64" s="61">
        <v>102.7</v>
      </c>
      <c r="W64" s="61">
        <v>103.2</v>
      </c>
      <c r="X64" s="62">
        <v>101.6</v>
      </c>
      <c r="Z64" s="49"/>
      <c r="AB64" s="60" t="s">
        <v>83</v>
      </c>
      <c r="AC64" s="61">
        <v>102.3</v>
      </c>
      <c r="AD64" s="61">
        <v>102.3</v>
      </c>
      <c r="AE64" s="61">
        <v>102.6</v>
      </c>
      <c r="AF64" s="62">
        <v>101.7</v>
      </c>
      <c r="AH64" s="49"/>
      <c r="AJ64" s="60" t="s">
        <v>83</v>
      </c>
      <c r="AK64" s="61">
        <v>103.1</v>
      </c>
      <c r="AL64" s="61">
        <v>103</v>
      </c>
      <c r="AM64" s="61">
        <v>103.5</v>
      </c>
      <c r="AN64" s="62">
        <v>102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101.2</v>
      </c>
      <c r="AX64" s="49"/>
      <c r="AZ64" s="60" t="s">
        <v>83</v>
      </c>
      <c r="BA64" s="61">
        <v>102.6</v>
      </c>
      <c r="BB64" s="61">
        <v>102.6</v>
      </c>
      <c r="BC64" s="61">
        <v>102.9</v>
      </c>
      <c r="BD64" s="62">
        <v>101.7</v>
      </c>
      <c r="BF64" s="49"/>
      <c r="BH64" s="60" t="s">
        <v>83</v>
      </c>
      <c r="BI64" s="61">
        <v>102.3</v>
      </c>
      <c r="BJ64" s="61">
        <v>102.3</v>
      </c>
      <c r="BK64" s="61">
        <v>102.6</v>
      </c>
      <c r="BL64" s="62">
        <v>101.3</v>
      </c>
      <c r="BN64" s="49"/>
      <c r="BP64" s="60" t="s">
        <v>83</v>
      </c>
      <c r="BQ64" s="61">
        <v>102.9</v>
      </c>
      <c r="BR64" s="61">
        <v>102.9</v>
      </c>
      <c r="BS64" s="61">
        <v>103.3</v>
      </c>
      <c r="BT64" s="62">
        <v>101.7</v>
      </c>
    </row>
    <row r="65" spans="2:72" x14ac:dyDescent="0.2">
      <c r="B65" s="49"/>
      <c r="D65" s="60" t="s">
        <v>84</v>
      </c>
      <c r="E65" s="61">
        <v>102.3</v>
      </c>
      <c r="F65" s="61">
        <v>102.2</v>
      </c>
      <c r="G65" s="61">
        <v>102.6</v>
      </c>
      <c r="H65" s="62">
        <v>101.1</v>
      </c>
      <c r="J65" s="49"/>
      <c r="L65" s="60" t="s">
        <v>84</v>
      </c>
      <c r="M65" s="61">
        <v>102.4</v>
      </c>
      <c r="N65" s="61">
        <v>102.4</v>
      </c>
      <c r="O65" s="61">
        <v>102.7</v>
      </c>
      <c r="P65" s="62">
        <v>101.8</v>
      </c>
      <c r="R65" s="49"/>
      <c r="T65" s="60" t="s">
        <v>84</v>
      </c>
      <c r="U65" s="61">
        <v>102.8</v>
      </c>
      <c r="V65" s="61">
        <v>102.8</v>
      </c>
      <c r="W65" s="61">
        <v>103.4</v>
      </c>
      <c r="X65" s="62">
        <v>101.5</v>
      </c>
      <c r="Z65" s="49"/>
      <c r="AB65" s="60" t="s">
        <v>84</v>
      </c>
      <c r="AC65" s="61">
        <v>102.3</v>
      </c>
      <c r="AD65" s="61">
        <v>102.3</v>
      </c>
      <c r="AE65" s="61">
        <v>102.6</v>
      </c>
      <c r="AF65" s="62">
        <v>101.7</v>
      </c>
      <c r="AH65" s="49"/>
      <c r="AJ65" s="60" t="s">
        <v>84</v>
      </c>
      <c r="AK65" s="61">
        <v>103.2</v>
      </c>
      <c r="AL65" s="61">
        <v>103.2</v>
      </c>
      <c r="AM65" s="61">
        <v>103.8</v>
      </c>
      <c r="AN65" s="62">
        <v>102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101.2</v>
      </c>
      <c r="AX65" s="49"/>
      <c r="AZ65" s="60" t="s">
        <v>84</v>
      </c>
      <c r="BA65" s="61">
        <v>102.6</v>
      </c>
      <c r="BB65" s="61">
        <v>102.6</v>
      </c>
      <c r="BC65" s="61">
        <v>103</v>
      </c>
      <c r="BD65" s="62">
        <v>101.7</v>
      </c>
      <c r="BF65" s="49"/>
      <c r="BH65" s="60" t="s">
        <v>84</v>
      </c>
      <c r="BI65" s="61">
        <v>102.3</v>
      </c>
      <c r="BJ65" s="61">
        <v>102.3</v>
      </c>
      <c r="BK65" s="61">
        <v>102.6</v>
      </c>
      <c r="BL65" s="62">
        <v>101.3</v>
      </c>
      <c r="BN65" s="49"/>
      <c r="BP65" s="60" t="s">
        <v>84</v>
      </c>
      <c r="BQ65" s="61">
        <v>103</v>
      </c>
      <c r="BR65" s="61">
        <v>103</v>
      </c>
      <c r="BS65" s="61">
        <v>103.5</v>
      </c>
      <c r="BT65" s="62">
        <v>101.6</v>
      </c>
    </row>
    <row r="66" spans="2:72" x14ac:dyDescent="0.2">
      <c r="B66" s="49"/>
      <c r="D66" s="60" t="s">
        <v>85</v>
      </c>
      <c r="E66" s="61">
        <v>102.1</v>
      </c>
      <c r="F66" s="61">
        <v>102.2</v>
      </c>
      <c r="G66" s="61">
        <v>102.6</v>
      </c>
      <c r="H66" s="62">
        <v>101</v>
      </c>
      <c r="J66" s="49"/>
      <c r="L66" s="60" t="s">
        <v>85</v>
      </c>
      <c r="M66" s="61">
        <v>102.3</v>
      </c>
      <c r="N66" s="61">
        <v>102.4</v>
      </c>
      <c r="O66" s="61">
        <v>102.7</v>
      </c>
      <c r="P66" s="62">
        <v>101.7</v>
      </c>
      <c r="R66" s="49"/>
      <c r="T66" s="60" t="s">
        <v>85</v>
      </c>
      <c r="U66" s="61">
        <v>102.7</v>
      </c>
      <c r="V66" s="61">
        <v>102.8</v>
      </c>
      <c r="W66" s="61">
        <v>103.5</v>
      </c>
      <c r="X66" s="62">
        <v>101.4</v>
      </c>
      <c r="Z66" s="49"/>
      <c r="AB66" s="60" t="s">
        <v>85</v>
      </c>
      <c r="AC66" s="61">
        <v>102.2</v>
      </c>
      <c r="AD66" s="61">
        <v>102.3</v>
      </c>
      <c r="AE66" s="61">
        <v>102.6</v>
      </c>
      <c r="AF66" s="62">
        <v>101.6</v>
      </c>
      <c r="AH66" s="49"/>
      <c r="AJ66" s="60" t="s">
        <v>85</v>
      </c>
      <c r="AK66" s="61">
        <v>103.1</v>
      </c>
      <c r="AL66" s="61">
        <v>103.2</v>
      </c>
      <c r="AM66" s="61">
        <v>103.8</v>
      </c>
      <c r="AN66" s="62">
        <v>101.8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101.1</v>
      </c>
      <c r="AX66" s="49"/>
      <c r="AZ66" s="60" t="s">
        <v>85</v>
      </c>
      <c r="BA66" s="61">
        <v>102.5</v>
      </c>
      <c r="BB66" s="61">
        <v>102.6</v>
      </c>
      <c r="BC66" s="61">
        <v>103</v>
      </c>
      <c r="BD66" s="62">
        <v>101.5</v>
      </c>
      <c r="BF66" s="49"/>
      <c r="BH66" s="60" t="s">
        <v>85</v>
      </c>
      <c r="BI66" s="61">
        <v>102.2</v>
      </c>
      <c r="BJ66" s="61">
        <v>102.2</v>
      </c>
      <c r="BK66" s="61">
        <v>102.6</v>
      </c>
      <c r="BL66" s="62">
        <v>101.2</v>
      </c>
      <c r="BN66" s="49"/>
      <c r="BP66" s="60" t="s">
        <v>85</v>
      </c>
      <c r="BQ66" s="61">
        <v>103</v>
      </c>
      <c r="BR66" s="61">
        <v>103</v>
      </c>
      <c r="BS66" s="61">
        <v>103.6</v>
      </c>
      <c r="BT66" s="62">
        <v>101.5</v>
      </c>
    </row>
    <row r="67" spans="2:72" x14ac:dyDescent="0.2">
      <c r="B67" s="49"/>
      <c r="D67" s="60" t="s">
        <v>86</v>
      </c>
      <c r="E67" s="61">
        <v>102.6</v>
      </c>
      <c r="F67" s="61">
        <v>102.7</v>
      </c>
      <c r="G67" s="61">
        <v>103.2</v>
      </c>
      <c r="H67" s="62">
        <v>100.8</v>
      </c>
      <c r="J67" s="49"/>
      <c r="L67" s="60" t="s">
        <v>86</v>
      </c>
      <c r="M67" s="61">
        <v>102.9</v>
      </c>
      <c r="N67" s="61">
        <v>103</v>
      </c>
      <c r="O67" s="61">
        <v>103.6</v>
      </c>
      <c r="P67" s="62">
        <v>101.4</v>
      </c>
      <c r="R67" s="49"/>
      <c r="T67" s="60" t="s">
        <v>86</v>
      </c>
      <c r="U67" s="61">
        <v>103.7</v>
      </c>
      <c r="V67" s="61">
        <v>103.7</v>
      </c>
      <c r="W67" s="61">
        <v>104.9</v>
      </c>
      <c r="X67" s="62">
        <v>101.2</v>
      </c>
      <c r="Z67" s="49"/>
      <c r="AB67" s="60" t="s">
        <v>86</v>
      </c>
      <c r="AC67" s="61">
        <v>102.7</v>
      </c>
      <c r="AD67" s="61">
        <v>102.8</v>
      </c>
      <c r="AE67" s="61">
        <v>103.4</v>
      </c>
      <c r="AF67" s="62">
        <v>101.4</v>
      </c>
      <c r="AH67" s="49"/>
      <c r="AJ67" s="60" t="s">
        <v>86</v>
      </c>
      <c r="AK67" s="61">
        <v>104</v>
      </c>
      <c r="AL67" s="61">
        <v>104</v>
      </c>
      <c r="AM67" s="61">
        <v>105.2</v>
      </c>
      <c r="AN67" s="62">
        <v>101.6</v>
      </c>
      <c r="AP67" s="49"/>
      <c r="AR67" s="60" t="s">
        <v>86</v>
      </c>
      <c r="AS67" s="61">
        <v>101.6</v>
      </c>
      <c r="AT67" s="61">
        <v>101.4</v>
      </c>
      <c r="AU67" s="61">
        <v>101.5</v>
      </c>
      <c r="AV67" s="62">
        <v>100.9</v>
      </c>
      <c r="AX67" s="49"/>
      <c r="AZ67" s="60" t="s">
        <v>86</v>
      </c>
      <c r="BA67" s="61">
        <v>103.2</v>
      </c>
      <c r="BB67" s="61">
        <v>103.3</v>
      </c>
      <c r="BC67" s="61">
        <v>104.1</v>
      </c>
      <c r="BD67" s="62">
        <v>101.3</v>
      </c>
      <c r="BF67" s="49"/>
      <c r="BH67" s="60" t="s">
        <v>86</v>
      </c>
      <c r="BI67" s="61">
        <v>102.7</v>
      </c>
      <c r="BJ67" s="61">
        <v>102.7</v>
      </c>
      <c r="BK67" s="61">
        <v>103.3</v>
      </c>
      <c r="BL67" s="62">
        <v>101</v>
      </c>
      <c r="BN67" s="49"/>
      <c r="BP67" s="60" t="s">
        <v>86</v>
      </c>
      <c r="BQ67" s="61">
        <v>103.8</v>
      </c>
      <c r="BR67" s="61">
        <v>103.9</v>
      </c>
      <c r="BS67" s="61">
        <v>104.8</v>
      </c>
      <c r="BT67" s="62">
        <v>101.3</v>
      </c>
    </row>
    <row r="68" spans="2:72" x14ac:dyDescent="0.2">
      <c r="B68" s="49"/>
      <c r="D68" s="60" t="s">
        <v>87</v>
      </c>
      <c r="E68" s="61">
        <v>102.7</v>
      </c>
      <c r="F68" s="61">
        <v>102.7</v>
      </c>
      <c r="G68" s="61">
        <v>103.2</v>
      </c>
      <c r="H68" s="62">
        <v>101</v>
      </c>
      <c r="J68" s="49"/>
      <c r="L68" s="60" t="s">
        <v>87</v>
      </c>
      <c r="M68" s="61">
        <v>103</v>
      </c>
      <c r="N68" s="61">
        <v>103</v>
      </c>
      <c r="O68" s="61">
        <v>103.6</v>
      </c>
      <c r="P68" s="62">
        <v>101.6</v>
      </c>
      <c r="R68" s="49"/>
      <c r="T68" s="60" t="s">
        <v>87</v>
      </c>
      <c r="U68" s="61">
        <v>103.9</v>
      </c>
      <c r="V68" s="61">
        <v>104</v>
      </c>
      <c r="W68" s="61">
        <v>105.1</v>
      </c>
      <c r="X68" s="62">
        <v>101.4</v>
      </c>
      <c r="Z68" s="49"/>
      <c r="AB68" s="60" t="s">
        <v>87</v>
      </c>
      <c r="AC68" s="61">
        <v>102.8</v>
      </c>
      <c r="AD68" s="61">
        <v>102.8</v>
      </c>
      <c r="AE68" s="61">
        <v>103.4</v>
      </c>
      <c r="AF68" s="62">
        <v>101.5</v>
      </c>
      <c r="AH68" s="49"/>
      <c r="AJ68" s="60" t="s">
        <v>87</v>
      </c>
      <c r="AK68" s="61">
        <v>104.2</v>
      </c>
      <c r="AL68" s="61">
        <v>104.2</v>
      </c>
      <c r="AM68" s="61">
        <v>105.5</v>
      </c>
      <c r="AN68" s="62">
        <v>101.7</v>
      </c>
      <c r="AP68" s="49"/>
      <c r="AR68" s="60" t="s">
        <v>87</v>
      </c>
      <c r="AS68" s="61">
        <v>101.6</v>
      </c>
      <c r="AT68" s="61">
        <v>101.4</v>
      </c>
      <c r="AU68" s="61">
        <v>101.6</v>
      </c>
      <c r="AV68" s="62">
        <v>100.9</v>
      </c>
      <c r="AX68" s="49"/>
      <c r="AZ68" s="60" t="s">
        <v>87</v>
      </c>
      <c r="BA68" s="61">
        <v>103.4</v>
      </c>
      <c r="BB68" s="61">
        <v>103.5</v>
      </c>
      <c r="BC68" s="61">
        <v>104.2</v>
      </c>
      <c r="BD68" s="62">
        <v>101.4</v>
      </c>
      <c r="BF68" s="49"/>
      <c r="BH68" s="60" t="s">
        <v>87</v>
      </c>
      <c r="BI68" s="61">
        <v>102.8</v>
      </c>
      <c r="BJ68" s="61">
        <v>102.8</v>
      </c>
      <c r="BK68" s="61">
        <v>103.3</v>
      </c>
      <c r="BL68" s="62">
        <v>101.1</v>
      </c>
      <c r="BN68" s="49"/>
      <c r="BP68" s="60" t="s">
        <v>87</v>
      </c>
      <c r="BQ68" s="61">
        <v>104.1</v>
      </c>
      <c r="BR68" s="61">
        <v>104.1</v>
      </c>
      <c r="BS68" s="61">
        <v>105.1</v>
      </c>
      <c r="BT68" s="62">
        <v>101.4</v>
      </c>
    </row>
    <row r="69" spans="2:72" x14ac:dyDescent="0.2">
      <c r="B69" s="49"/>
      <c r="D69" s="60" t="s">
        <v>88</v>
      </c>
      <c r="E69" s="61">
        <v>103</v>
      </c>
      <c r="F69" s="61">
        <v>103</v>
      </c>
      <c r="G69" s="61">
        <v>103.6</v>
      </c>
      <c r="H69" s="62">
        <v>101.2</v>
      </c>
      <c r="J69" s="49"/>
      <c r="L69" s="60" t="s">
        <v>88</v>
      </c>
      <c r="M69" s="61">
        <v>103.3</v>
      </c>
      <c r="N69" s="61">
        <v>103.3</v>
      </c>
      <c r="O69" s="61">
        <v>104</v>
      </c>
      <c r="P69" s="62">
        <v>101.6</v>
      </c>
      <c r="R69" s="49"/>
      <c r="T69" s="60" t="s">
        <v>88</v>
      </c>
      <c r="U69" s="61">
        <v>104.1</v>
      </c>
      <c r="V69" s="61">
        <v>104.1</v>
      </c>
      <c r="W69" s="61">
        <v>105.3</v>
      </c>
      <c r="X69" s="62">
        <v>101.5</v>
      </c>
      <c r="Z69" s="49"/>
      <c r="AB69" s="60" t="s">
        <v>88</v>
      </c>
      <c r="AC69" s="61">
        <v>103.1</v>
      </c>
      <c r="AD69" s="61">
        <v>103.1</v>
      </c>
      <c r="AE69" s="61">
        <v>103.7</v>
      </c>
      <c r="AF69" s="62">
        <v>101.6</v>
      </c>
      <c r="AH69" s="49"/>
      <c r="AJ69" s="60" t="s">
        <v>88</v>
      </c>
      <c r="AK69" s="61">
        <v>104.4</v>
      </c>
      <c r="AL69" s="61">
        <v>104.4</v>
      </c>
      <c r="AM69" s="61">
        <v>105.7</v>
      </c>
      <c r="AN69" s="62">
        <v>101.8</v>
      </c>
      <c r="AP69" s="49"/>
      <c r="AR69" s="60" t="s">
        <v>88</v>
      </c>
      <c r="AS69" s="61">
        <v>101.7</v>
      </c>
      <c r="AT69" s="61">
        <v>101.5</v>
      </c>
      <c r="AU69" s="61">
        <v>101.7</v>
      </c>
      <c r="AV69" s="62">
        <v>100.9</v>
      </c>
      <c r="AX69" s="49"/>
      <c r="AZ69" s="60" t="s">
        <v>88</v>
      </c>
      <c r="BA69" s="61">
        <v>103.7</v>
      </c>
      <c r="BB69" s="61">
        <v>103.7</v>
      </c>
      <c r="BC69" s="61">
        <v>104.5</v>
      </c>
      <c r="BD69" s="62">
        <v>101.6</v>
      </c>
      <c r="BF69" s="49"/>
      <c r="BH69" s="60" t="s">
        <v>88</v>
      </c>
      <c r="BI69" s="61">
        <v>103.1</v>
      </c>
      <c r="BJ69" s="61">
        <v>103.1</v>
      </c>
      <c r="BK69" s="61">
        <v>103.7</v>
      </c>
      <c r="BL69" s="62">
        <v>101.3</v>
      </c>
      <c r="BN69" s="49"/>
      <c r="BP69" s="60" t="s">
        <v>88</v>
      </c>
      <c r="BQ69" s="61">
        <v>104.3</v>
      </c>
      <c r="BR69" s="61">
        <v>104.3</v>
      </c>
      <c r="BS69" s="61">
        <v>105.3</v>
      </c>
      <c r="BT69" s="62">
        <v>101.6</v>
      </c>
    </row>
    <row r="70" spans="2:72" x14ac:dyDescent="0.2">
      <c r="B70" s="63"/>
      <c r="C70" s="64"/>
      <c r="D70" s="65" t="s">
        <v>89</v>
      </c>
      <c r="E70" s="66">
        <v>103.1</v>
      </c>
      <c r="F70" s="66">
        <v>103.1</v>
      </c>
      <c r="G70" s="66">
        <v>103.6</v>
      </c>
      <c r="H70" s="67">
        <v>101.3</v>
      </c>
      <c r="J70" s="63"/>
      <c r="K70" s="64"/>
      <c r="L70" s="65" t="s">
        <v>89</v>
      </c>
      <c r="M70" s="66">
        <v>103.3</v>
      </c>
      <c r="N70" s="66">
        <v>103.4</v>
      </c>
      <c r="O70" s="66">
        <v>104</v>
      </c>
      <c r="P70" s="67">
        <v>101.7</v>
      </c>
      <c r="R70" s="63"/>
      <c r="S70" s="64"/>
      <c r="T70" s="65" t="s">
        <v>89</v>
      </c>
      <c r="U70" s="66">
        <v>104.2</v>
      </c>
      <c r="V70" s="66">
        <v>104.3</v>
      </c>
      <c r="W70" s="66">
        <v>105.5</v>
      </c>
      <c r="X70" s="67">
        <v>101.5</v>
      </c>
      <c r="Z70" s="63"/>
      <c r="AA70" s="64"/>
      <c r="AB70" s="65" t="s">
        <v>89</v>
      </c>
      <c r="AC70" s="66">
        <v>103.1</v>
      </c>
      <c r="AD70" s="66">
        <v>103.2</v>
      </c>
      <c r="AE70" s="66">
        <v>103.8</v>
      </c>
      <c r="AF70" s="67">
        <v>101.6</v>
      </c>
      <c r="AH70" s="63"/>
      <c r="AI70" s="64"/>
      <c r="AJ70" s="65" t="s">
        <v>89</v>
      </c>
      <c r="AK70" s="66">
        <v>104.6</v>
      </c>
      <c r="AL70" s="66">
        <v>104.6</v>
      </c>
      <c r="AM70" s="66">
        <v>106</v>
      </c>
      <c r="AN70" s="67">
        <v>101.9</v>
      </c>
      <c r="AP70" s="63"/>
      <c r="AQ70" s="64"/>
      <c r="AR70" s="65" t="s">
        <v>89</v>
      </c>
      <c r="AS70" s="66">
        <v>101.8</v>
      </c>
      <c r="AT70" s="66">
        <v>101.6</v>
      </c>
      <c r="AU70" s="66">
        <v>101.7</v>
      </c>
      <c r="AV70" s="67">
        <v>101.1</v>
      </c>
      <c r="AX70" s="63"/>
      <c r="AY70" s="64"/>
      <c r="AZ70" s="65" t="s">
        <v>89</v>
      </c>
      <c r="BA70" s="66">
        <v>103.8</v>
      </c>
      <c r="BB70" s="66">
        <v>103.8</v>
      </c>
      <c r="BC70" s="66">
        <v>104.7</v>
      </c>
      <c r="BD70" s="67">
        <v>101.6</v>
      </c>
      <c r="BF70" s="63"/>
      <c r="BG70" s="64"/>
      <c r="BH70" s="65" t="s">
        <v>89</v>
      </c>
      <c r="BI70" s="66">
        <v>103.1</v>
      </c>
      <c r="BJ70" s="66">
        <v>103.1</v>
      </c>
      <c r="BK70" s="66">
        <v>103.7</v>
      </c>
      <c r="BL70" s="67">
        <v>101.3</v>
      </c>
      <c r="BN70" s="63"/>
      <c r="BO70" s="64"/>
      <c r="BP70" s="65" t="s">
        <v>89</v>
      </c>
      <c r="BQ70" s="66">
        <v>104.5</v>
      </c>
      <c r="BR70" s="66">
        <v>104.5</v>
      </c>
      <c r="BS70" s="66">
        <v>105.5</v>
      </c>
      <c r="BT70" s="67">
        <v>101.6</v>
      </c>
    </row>
    <row r="71" spans="2:72" x14ac:dyDescent="0.2">
      <c r="B71" s="49" t="s">
        <v>73</v>
      </c>
      <c r="D71" s="60" t="s">
        <v>78</v>
      </c>
      <c r="E71" s="61">
        <v>103.1</v>
      </c>
      <c r="F71" s="61">
        <v>103.1</v>
      </c>
      <c r="G71" s="61">
        <v>103.7</v>
      </c>
      <c r="H71" s="62">
        <v>101.2</v>
      </c>
      <c r="J71" s="49" t="s">
        <v>73</v>
      </c>
      <c r="L71" s="60" t="s">
        <v>78</v>
      </c>
      <c r="M71" s="61">
        <v>103.4</v>
      </c>
      <c r="N71" s="61">
        <v>103.4</v>
      </c>
      <c r="O71" s="61">
        <v>104.2</v>
      </c>
      <c r="P71" s="62">
        <v>101.6</v>
      </c>
      <c r="R71" s="49" t="s">
        <v>73</v>
      </c>
      <c r="T71" s="60" t="s">
        <v>78</v>
      </c>
      <c r="U71" s="61">
        <v>104.4</v>
      </c>
      <c r="V71" s="61">
        <v>104.5</v>
      </c>
      <c r="W71" s="61">
        <v>105.9</v>
      </c>
      <c r="X71" s="62">
        <v>101.4</v>
      </c>
      <c r="Z71" s="49" t="s">
        <v>73</v>
      </c>
      <c r="AB71" s="60" t="s">
        <v>78</v>
      </c>
      <c r="AC71" s="61">
        <v>103.2</v>
      </c>
      <c r="AD71" s="61">
        <v>103.2</v>
      </c>
      <c r="AE71" s="61">
        <v>103.9</v>
      </c>
      <c r="AF71" s="62">
        <v>101.6</v>
      </c>
      <c r="AH71" s="49" t="s">
        <v>73</v>
      </c>
      <c r="AJ71" s="60" t="s">
        <v>78</v>
      </c>
      <c r="AK71" s="61">
        <v>104.7</v>
      </c>
      <c r="AL71" s="61">
        <v>104.8</v>
      </c>
      <c r="AM71" s="61">
        <v>106.3</v>
      </c>
      <c r="AN71" s="62">
        <v>101.8</v>
      </c>
      <c r="AP71" s="49" t="s">
        <v>73</v>
      </c>
      <c r="AR71" s="60" t="s">
        <v>78</v>
      </c>
      <c r="AS71" s="61">
        <v>101.8</v>
      </c>
      <c r="AT71" s="61">
        <v>101.7</v>
      </c>
      <c r="AU71" s="61">
        <v>101.8</v>
      </c>
      <c r="AV71" s="62">
        <v>101.1</v>
      </c>
      <c r="AX71" s="49" t="s">
        <v>73</v>
      </c>
      <c r="AZ71" s="60" t="s">
        <v>78</v>
      </c>
      <c r="BA71" s="61">
        <v>103.9</v>
      </c>
      <c r="BB71" s="61">
        <v>104</v>
      </c>
      <c r="BC71" s="61">
        <v>104.9</v>
      </c>
      <c r="BD71" s="62">
        <v>101.5</v>
      </c>
      <c r="BF71" s="49" t="s">
        <v>73</v>
      </c>
      <c r="BH71" s="60" t="s">
        <v>78</v>
      </c>
      <c r="BI71" s="61">
        <v>103.1</v>
      </c>
      <c r="BJ71" s="61">
        <v>103.2</v>
      </c>
      <c r="BK71" s="61">
        <v>103.8</v>
      </c>
      <c r="BL71" s="62">
        <v>101.2</v>
      </c>
      <c r="BN71" s="49" t="s">
        <v>73</v>
      </c>
      <c r="BP71" s="60" t="s">
        <v>78</v>
      </c>
      <c r="BQ71" s="61">
        <v>104.6</v>
      </c>
      <c r="BR71" s="61">
        <v>104.7</v>
      </c>
      <c r="BS71" s="61">
        <v>105.8</v>
      </c>
      <c r="BT71" s="62">
        <v>101.5</v>
      </c>
    </row>
    <row r="72" spans="2:72" x14ac:dyDescent="0.2">
      <c r="B72" s="49"/>
      <c r="D72" s="60" t="s">
        <v>79</v>
      </c>
      <c r="E72" s="61">
        <v>103.2</v>
      </c>
      <c r="F72" s="61">
        <v>103.2</v>
      </c>
      <c r="G72" s="61">
        <v>103.8</v>
      </c>
      <c r="H72" s="62">
        <v>101.3</v>
      </c>
      <c r="J72" s="49"/>
      <c r="L72" s="60" t="s">
        <v>79</v>
      </c>
      <c r="M72" s="61">
        <v>103.5</v>
      </c>
      <c r="N72" s="61">
        <v>103.5</v>
      </c>
      <c r="O72" s="61">
        <v>104.2</v>
      </c>
      <c r="P72" s="62">
        <v>101.7</v>
      </c>
      <c r="R72" s="49"/>
      <c r="T72" s="60" t="s">
        <v>79</v>
      </c>
      <c r="U72" s="61">
        <v>104.5</v>
      </c>
      <c r="V72" s="61">
        <v>104.5</v>
      </c>
      <c r="W72" s="61">
        <v>105.9</v>
      </c>
      <c r="X72" s="62">
        <v>101.5</v>
      </c>
      <c r="Z72" s="49"/>
      <c r="AB72" s="60" t="s">
        <v>79</v>
      </c>
      <c r="AC72" s="61">
        <v>103.3</v>
      </c>
      <c r="AD72" s="61">
        <v>103.3</v>
      </c>
      <c r="AE72" s="61">
        <v>103.9</v>
      </c>
      <c r="AF72" s="62">
        <v>101.6</v>
      </c>
      <c r="AH72" s="49"/>
      <c r="AJ72" s="60" t="s">
        <v>79</v>
      </c>
      <c r="AK72" s="61">
        <v>104.8</v>
      </c>
      <c r="AL72" s="61">
        <v>104.8</v>
      </c>
      <c r="AM72" s="61">
        <v>106.3</v>
      </c>
      <c r="AN72" s="62">
        <v>101.9</v>
      </c>
      <c r="AP72" s="49"/>
      <c r="AR72" s="60" t="s">
        <v>79</v>
      </c>
      <c r="AS72" s="61">
        <v>102</v>
      </c>
      <c r="AT72" s="61">
        <v>101.8</v>
      </c>
      <c r="AU72" s="61">
        <v>101.9</v>
      </c>
      <c r="AV72" s="62">
        <v>101.1</v>
      </c>
      <c r="AX72" s="49"/>
      <c r="AZ72" s="60" t="s">
        <v>79</v>
      </c>
      <c r="BA72" s="61">
        <v>104</v>
      </c>
      <c r="BB72" s="61">
        <v>104</v>
      </c>
      <c r="BC72" s="61">
        <v>104.9</v>
      </c>
      <c r="BD72" s="62">
        <v>101.6</v>
      </c>
      <c r="BF72" s="49"/>
      <c r="BH72" s="60" t="s">
        <v>79</v>
      </c>
      <c r="BI72" s="61">
        <v>103.2</v>
      </c>
      <c r="BJ72" s="61">
        <v>103.2</v>
      </c>
      <c r="BK72" s="61">
        <v>103.9</v>
      </c>
      <c r="BL72" s="62">
        <v>101.3</v>
      </c>
      <c r="BN72" s="49"/>
      <c r="BP72" s="60" t="s">
        <v>79</v>
      </c>
      <c r="BQ72" s="61">
        <v>104.7</v>
      </c>
      <c r="BR72" s="61">
        <v>104.8</v>
      </c>
      <c r="BS72" s="61">
        <v>105.8</v>
      </c>
      <c r="BT72" s="62">
        <v>101.6</v>
      </c>
    </row>
    <row r="73" spans="2:72" x14ac:dyDescent="0.2">
      <c r="B73" s="49"/>
      <c r="D73" s="60" t="s">
        <v>80</v>
      </c>
      <c r="E73" s="61">
        <v>103.5</v>
      </c>
      <c r="F73" s="61">
        <v>103.4</v>
      </c>
      <c r="G73" s="61">
        <v>103.9</v>
      </c>
      <c r="H73" s="62">
        <v>101.7</v>
      </c>
      <c r="J73" s="49"/>
      <c r="L73" s="60" t="s">
        <v>80</v>
      </c>
      <c r="M73" s="61">
        <v>103.8</v>
      </c>
      <c r="N73" s="61">
        <v>103.8</v>
      </c>
      <c r="O73" s="61">
        <v>104.5</v>
      </c>
      <c r="P73" s="62">
        <v>102.1</v>
      </c>
      <c r="R73" s="49"/>
      <c r="T73" s="60" t="s">
        <v>80</v>
      </c>
      <c r="U73" s="61">
        <v>105.2</v>
      </c>
      <c r="V73" s="61">
        <v>105.2</v>
      </c>
      <c r="W73" s="61">
        <v>106.7</v>
      </c>
      <c r="X73" s="62">
        <v>102</v>
      </c>
      <c r="Z73" s="49"/>
      <c r="AB73" s="60" t="s">
        <v>80</v>
      </c>
      <c r="AC73" s="61">
        <v>103.5</v>
      </c>
      <c r="AD73" s="61">
        <v>103.5</v>
      </c>
      <c r="AE73" s="61">
        <v>104.1</v>
      </c>
      <c r="AF73" s="62">
        <v>102</v>
      </c>
      <c r="AH73" s="49"/>
      <c r="AJ73" s="60" t="s">
        <v>80</v>
      </c>
      <c r="AK73" s="61">
        <v>105.7</v>
      </c>
      <c r="AL73" s="61">
        <v>105.7</v>
      </c>
      <c r="AM73" s="61">
        <v>107.3</v>
      </c>
      <c r="AN73" s="62">
        <v>102.4</v>
      </c>
      <c r="AP73" s="49"/>
      <c r="AR73" s="60" t="s">
        <v>80</v>
      </c>
      <c r="AS73" s="61">
        <v>102.1</v>
      </c>
      <c r="AT73" s="61">
        <v>101.9</v>
      </c>
      <c r="AU73" s="61">
        <v>102</v>
      </c>
      <c r="AV73" s="62">
        <v>101.3</v>
      </c>
      <c r="AX73" s="49"/>
      <c r="AZ73" s="60" t="s">
        <v>80</v>
      </c>
      <c r="BA73" s="61">
        <v>104.5</v>
      </c>
      <c r="BB73" s="61">
        <v>104.5</v>
      </c>
      <c r="BC73" s="61">
        <v>105.4</v>
      </c>
      <c r="BD73" s="62">
        <v>102.1</v>
      </c>
      <c r="BF73" s="49"/>
      <c r="BH73" s="60" t="s">
        <v>80</v>
      </c>
      <c r="BI73" s="61">
        <v>103.5</v>
      </c>
      <c r="BJ73" s="61">
        <v>103.5</v>
      </c>
      <c r="BK73" s="61">
        <v>104</v>
      </c>
      <c r="BL73" s="62">
        <v>101.7</v>
      </c>
      <c r="BN73" s="49"/>
      <c r="BP73" s="60" t="s">
        <v>80</v>
      </c>
      <c r="BQ73" s="61">
        <v>105.4</v>
      </c>
      <c r="BR73" s="61">
        <v>105.5</v>
      </c>
      <c r="BS73" s="61">
        <v>106.6</v>
      </c>
      <c r="BT73" s="62">
        <v>102.1</v>
      </c>
    </row>
    <row r="74" spans="2:72" x14ac:dyDescent="0.2">
      <c r="B74" s="49"/>
      <c r="D74" s="60" t="s">
        <v>81</v>
      </c>
      <c r="E74" s="61">
        <v>103.6</v>
      </c>
      <c r="F74" s="61">
        <v>103.6</v>
      </c>
      <c r="G74" s="61">
        <v>104.1</v>
      </c>
      <c r="H74" s="62">
        <v>101.9</v>
      </c>
      <c r="J74" s="49"/>
      <c r="L74" s="60" t="s">
        <v>81</v>
      </c>
      <c r="M74" s="61">
        <v>104</v>
      </c>
      <c r="N74" s="61">
        <v>104</v>
      </c>
      <c r="O74" s="61">
        <v>104.6</v>
      </c>
      <c r="P74" s="62">
        <v>102.3</v>
      </c>
      <c r="R74" s="49"/>
      <c r="T74" s="60" t="s">
        <v>81</v>
      </c>
      <c r="U74" s="61">
        <v>105.3</v>
      </c>
      <c r="V74" s="61">
        <v>105.3</v>
      </c>
      <c r="W74" s="61">
        <v>106.7</v>
      </c>
      <c r="X74" s="62">
        <v>102.2</v>
      </c>
      <c r="Z74" s="49"/>
      <c r="AB74" s="60" t="s">
        <v>81</v>
      </c>
      <c r="AC74" s="61">
        <v>103.7</v>
      </c>
      <c r="AD74" s="61">
        <v>103.7</v>
      </c>
      <c r="AE74" s="61">
        <v>104.2</v>
      </c>
      <c r="AF74" s="62">
        <v>102.2</v>
      </c>
      <c r="AH74" s="49"/>
      <c r="AJ74" s="60" t="s">
        <v>81</v>
      </c>
      <c r="AK74" s="61">
        <v>105.8</v>
      </c>
      <c r="AL74" s="61">
        <v>105.8</v>
      </c>
      <c r="AM74" s="61">
        <v>107.4</v>
      </c>
      <c r="AN74" s="62">
        <v>102.5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101.3</v>
      </c>
      <c r="AX74" s="49"/>
      <c r="AZ74" s="60" t="s">
        <v>81</v>
      </c>
      <c r="BA74" s="61">
        <v>104.7</v>
      </c>
      <c r="BB74" s="61">
        <v>104.7</v>
      </c>
      <c r="BC74" s="61">
        <v>105.6</v>
      </c>
      <c r="BD74" s="62">
        <v>102.3</v>
      </c>
      <c r="BF74" s="49"/>
      <c r="BH74" s="60" t="s">
        <v>81</v>
      </c>
      <c r="BI74" s="61">
        <v>103.7</v>
      </c>
      <c r="BJ74" s="61">
        <v>103.6</v>
      </c>
      <c r="BK74" s="61">
        <v>104.2</v>
      </c>
      <c r="BL74" s="62">
        <v>101.9</v>
      </c>
      <c r="BN74" s="49"/>
      <c r="BP74" s="60" t="s">
        <v>81</v>
      </c>
      <c r="BQ74" s="61">
        <v>105.6</v>
      </c>
      <c r="BR74" s="61">
        <v>105.6</v>
      </c>
      <c r="BS74" s="61">
        <v>106.7</v>
      </c>
      <c r="BT74" s="62">
        <v>102.2</v>
      </c>
    </row>
    <row r="75" spans="2:72" x14ac:dyDescent="0.2">
      <c r="B75" s="49"/>
      <c r="D75" s="60" t="s">
        <v>82</v>
      </c>
      <c r="E75" s="61">
        <v>103.5</v>
      </c>
      <c r="F75" s="61">
        <v>103.5</v>
      </c>
      <c r="G75" s="61">
        <v>104.1</v>
      </c>
      <c r="H75" s="62">
        <v>101.7</v>
      </c>
      <c r="J75" s="49"/>
      <c r="L75" s="60" t="s">
        <v>82</v>
      </c>
      <c r="M75" s="61">
        <v>103.9</v>
      </c>
      <c r="N75" s="61">
        <v>103.9</v>
      </c>
      <c r="O75" s="61">
        <v>104.6</v>
      </c>
      <c r="P75" s="62">
        <v>102.2</v>
      </c>
      <c r="R75" s="49"/>
      <c r="T75" s="60" t="s">
        <v>82</v>
      </c>
      <c r="U75" s="61">
        <v>105.2</v>
      </c>
      <c r="V75" s="61">
        <v>105.3</v>
      </c>
      <c r="W75" s="61">
        <v>106.7</v>
      </c>
      <c r="X75" s="62">
        <v>102</v>
      </c>
      <c r="Z75" s="49"/>
      <c r="AB75" s="60" t="s">
        <v>82</v>
      </c>
      <c r="AC75" s="61">
        <v>103.6</v>
      </c>
      <c r="AD75" s="61">
        <v>103.6</v>
      </c>
      <c r="AE75" s="61">
        <v>104.3</v>
      </c>
      <c r="AF75" s="62">
        <v>102.1</v>
      </c>
      <c r="AH75" s="49"/>
      <c r="AJ75" s="60" t="s">
        <v>82</v>
      </c>
      <c r="AK75" s="61">
        <v>105.7</v>
      </c>
      <c r="AL75" s="61">
        <v>105.8</v>
      </c>
      <c r="AM75" s="61">
        <v>107.4</v>
      </c>
      <c r="AN75" s="62">
        <v>102.4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101.3</v>
      </c>
      <c r="AX75" s="49"/>
      <c r="AZ75" s="60" t="s">
        <v>82</v>
      </c>
      <c r="BA75" s="61">
        <v>104.6</v>
      </c>
      <c r="BB75" s="61">
        <v>104.6</v>
      </c>
      <c r="BC75" s="61">
        <v>105.6</v>
      </c>
      <c r="BD75" s="62">
        <v>102.1</v>
      </c>
      <c r="BF75" s="49"/>
      <c r="BH75" s="60" t="s">
        <v>82</v>
      </c>
      <c r="BI75" s="61">
        <v>103.6</v>
      </c>
      <c r="BJ75" s="61">
        <v>103.6</v>
      </c>
      <c r="BK75" s="61">
        <v>104.2</v>
      </c>
      <c r="BL75" s="62">
        <v>101.8</v>
      </c>
      <c r="BN75" s="49"/>
      <c r="BP75" s="60" t="s">
        <v>82</v>
      </c>
      <c r="BQ75" s="61">
        <v>105.5</v>
      </c>
      <c r="BR75" s="61">
        <v>105.6</v>
      </c>
      <c r="BS75" s="61">
        <v>106.8</v>
      </c>
      <c r="BT75" s="62">
        <v>102.1</v>
      </c>
    </row>
    <row r="76" spans="2:72" x14ac:dyDescent="0.2">
      <c r="B76" s="49"/>
      <c r="D76" s="60" t="s">
        <v>83</v>
      </c>
      <c r="E76" s="61">
        <v>103.8</v>
      </c>
      <c r="F76" s="61">
        <v>103.7</v>
      </c>
      <c r="G76" s="61">
        <v>104.2</v>
      </c>
      <c r="H76" s="62">
        <v>102.1</v>
      </c>
      <c r="J76" s="49"/>
      <c r="L76" s="60" t="s">
        <v>83</v>
      </c>
      <c r="M76" s="61">
        <v>104.1</v>
      </c>
      <c r="N76" s="61">
        <v>104.1</v>
      </c>
      <c r="O76" s="61">
        <v>104.7</v>
      </c>
      <c r="P76" s="62">
        <v>102.5</v>
      </c>
      <c r="R76" s="49"/>
      <c r="T76" s="60" t="s">
        <v>83</v>
      </c>
      <c r="U76" s="61">
        <v>105.4</v>
      </c>
      <c r="V76" s="61">
        <v>105.4</v>
      </c>
      <c r="W76" s="61">
        <v>106.9</v>
      </c>
      <c r="X76" s="62">
        <v>102.3</v>
      </c>
      <c r="Z76" s="49"/>
      <c r="AB76" s="60" t="s">
        <v>83</v>
      </c>
      <c r="AC76" s="61">
        <v>103.8</v>
      </c>
      <c r="AD76" s="61">
        <v>103.8</v>
      </c>
      <c r="AE76" s="61">
        <v>104.3</v>
      </c>
      <c r="AF76" s="62">
        <v>102.4</v>
      </c>
      <c r="AH76" s="49"/>
      <c r="AJ76" s="60" t="s">
        <v>83</v>
      </c>
      <c r="AK76" s="61">
        <v>105.9</v>
      </c>
      <c r="AL76" s="61">
        <v>105.9</v>
      </c>
      <c r="AM76" s="61">
        <v>107.5</v>
      </c>
      <c r="AN76" s="62">
        <v>102.7</v>
      </c>
      <c r="AP76" s="49"/>
      <c r="AR76" s="60" t="s">
        <v>83</v>
      </c>
      <c r="AS76" s="61">
        <v>102.4</v>
      </c>
      <c r="AT76" s="61">
        <v>102.2</v>
      </c>
      <c r="AU76" s="61">
        <v>102.3</v>
      </c>
      <c r="AV76" s="62">
        <v>101.6</v>
      </c>
      <c r="AX76" s="49"/>
      <c r="AZ76" s="60" t="s">
        <v>83</v>
      </c>
      <c r="BA76" s="61">
        <v>104.8</v>
      </c>
      <c r="BB76" s="61">
        <v>104.8</v>
      </c>
      <c r="BC76" s="61">
        <v>105.7</v>
      </c>
      <c r="BD76" s="62">
        <v>102.5</v>
      </c>
      <c r="BF76" s="49"/>
      <c r="BH76" s="60" t="s">
        <v>83</v>
      </c>
      <c r="BI76" s="61">
        <v>103.8</v>
      </c>
      <c r="BJ76" s="61">
        <v>103.7</v>
      </c>
      <c r="BK76" s="61">
        <v>104.3</v>
      </c>
      <c r="BL76" s="62">
        <v>102.1</v>
      </c>
      <c r="BN76" s="49"/>
      <c r="BP76" s="60" t="s">
        <v>83</v>
      </c>
      <c r="BQ76" s="61">
        <v>105.7</v>
      </c>
      <c r="BR76" s="61">
        <v>105.7</v>
      </c>
      <c r="BS76" s="61">
        <v>106.8</v>
      </c>
      <c r="BT76" s="62">
        <v>102.4</v>
      </c>
    </row>
    <row r="77" spans="2:72" x14ac:dyDescent="0.2">
      <c r="B77" s="49"/>
      <c r="D77" s="60" t="s">
        <v>84</v>
      </c>
      <c r="E77" s="61">
        <v>103.8</v>
      </c>
      <c r="F77" s="61">
        <v>103.7</v>
      </c>
      <c r="G77" s="61">
        <v>104.1</v>
      </c>
      <c r="H77" s="62">
        <v>102.3</v>
      </c>
      <c r="J77" s="49"/>
      <c r="L77" s="60" t="s">
        <v>84</v>
      </c>
      <c r="M77" s="61">
        <v>104.1</v>
      </c>
      <c r="N77" s="61">
        <v>104.1</v>
      </c>
      <c r="O77" s="61">
        <v>104.7</v>
      </c>
      <c r="P77" s="62">
        <v>102.7</v>
      </c>
      <c r="R77" s="49"/>
      <c r="T77" s="60" t="s">
        <v>84</v>
      </c>
      <c r="U77" s="61">
        <v>105.3</v>
      </c>
      <c r="V77" s="61">
        <v>105.4</v>
      </c>
      <c r="W77" s="61">
        <v>106.7</v>
      </c>
      <c r="X77" s="62">
        <v>102.5</v>
      </c>
      <c r="Z77" s="49"/>
      <c r="AB77" s="60" t="s">
        <v>84</v>
      </c>
      <c r="AC77" s="61">
        <v>103.8</v>
      </c>
      <c r="AD77" s="61">
        <v>103.7</v>
      </c>
      <c r="AE77" s="61">
        <v>104.2</v>
      </c>
      <c r="AF77" s="62">
        <v>102.5</v>
      </c>
      <c r="AH77" s="49"/>
      <c r="AJ77" s="60" t="s">
        <v>84</v>
      </c>
      <c r="AK77" s="61">
        <v>105.7</v>
      </c>
      <c r="AL77" s="61">
        <v>105.8</v>
      </c>
      <c r="AM77" s="61">
        <v>107.3</v>
      </c>
      <c r="AN77" s="62">
        <v>102.7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101.6</v>
      </c>
      <c r="AX77" s="49"/>
      <c r="AZ77" s="60" t="s">
        <v>84</v>
      </c>
      <c r="BA77" s="61">
        <v>104.8</v>
      </c>
      <c r="BB77" s="61">
        <v>104.8</v>
      </c>
      <c r="BC77" s="61">
        <v>105.5</v>
      </c>
      <c r="BD77" s="62">
        <v>102.7</v>
      </c>
      <c r="BF77" s="49"/>
      <c r="BH77" s="60" t="s">
        <v>84</v>
      </c>
      <c r="BI77" s="61">
        <v>103.8</v>
      </c>
      <c r="BJ77" s="61">
        <v>103.8</v>
      </c>
      <c r="BK77" s="61">
        <v>104.2</v>
      </c>
      <c r="BL77" s="62">
        <v>102.3</v>
      </c>
      <c r="BN77" s="49"/>
      <c r="BP77" s="60" t="s">
        <v>84</v>
      </c>
      <c r="BQ77" s="61">
        <v>105.5</v>
      </c>
      <c r="BR77" s="61">
        <v>105.6</v>
      </c>
      <c r="BS77" s="61">
        <v>106.6</v>
      </c>
      <c r="BT77" s="62">
        <v>102.6</v>
      </c>
    </row>
    <row r="78" spans="2:72" x14ac:dyDescent="0.2">
      <c r="B78" s="49"/>
      <c r="D78" s="60" t="s">
        <v>85</v>
      </c>
      <c r="E78" s="61">
        <v>103.5</v>
      </c>
      <c r="F78" s="61">
        <v>103.5</v>
      </c>
      <c r="G78" s="61">
        <v>104</v>
      </c>
      <c r="H78" s="62">
        <v>102</v>
      </c>
      <c r="J78" s="49"/>
      <c r="L78" s="60" t="s">
        <v>85</v>
      </c>
      <c r="M78" s="61">
        <v>103.9</v>
      </c>
      <c r="N78" s="61">
        <v>103.9</v>
      </c>
      <c r="O78" s="61">
        <v>104.5</v>
      </c>
      <c r="P78" s="62">
        <v>102.5</v>
      </c>
      <c r="R78" s="49"/>
      <c r="T78" s="60" t="s">
        <v>85</v>
      </c>
      <c r="U78" s="61">
        <v>105</v>
      </c>
      <c r="V78" s="61">
        <v>105.1</v>
      </c>
      <c r="W78" s="61">
        <v>106.4</v>
      </c>
      <c r="X78" s="62">
        <v>102.3</v>
      </c>
      <c r="Z78" s="49"/>
      <c r="AB78" s="60" t="s">
        <v>85</v>
      </c>
      <c r="AC78" s="61">
        <v>103.6</v>
      </c>
      <c r="AD78" s="61">
        <v>103.6</v>
      </c>
      <c r="AE78" s="61">
        <v>104.1</v>
      </c>
      <c r="AF78" s="62">
        <v>102.3</v>
      </c>
      <c r="AH78" s="49"/>
      <c r="AJ78" s="60" t="s">
        <v>85</v>
      </c>
      <c r="AK78" s="61">
        <v>105.4</v>
      </c>
      <c r="AL78" s="61">
        <v>105.5</v>
      </c>
      <c r="AM78" s="61">
        <v>106.9</v>
      </c>
      <c r="AN78" s="62">
        <v>102.5</v>
      </c>
      <c r="AP78" s="49"/>
      <c r="AR78" s="60" t="s">
        <v>85</v>
      </c>
      <c r="AS78" s="61">
        <v>102.2</v>
      </c>
      <c r="AT78" s="61">
        <v>102</v>
      </c>
      <c r="AU78" s="61">
        <v>102.1</v>
      </c>
      <c r="AV78" s="62">
        <v>101.5</v>
      </c>
      <c r="AX78" s="49"/>
      <c r="AZ78" s="60" t="s">
        <v>85</v>
      </c>
      <c r="BA78" s="61">
        <v>104.5</v>
      </c>
      <c r="BB78" s="61">
        <v>104.5</v>
      </c>
      <c r="BC78" s="61">
        <v>105.3</v>
      </c>
      <c r="BD78" s="62">
        <v>102.5</v>
      </c>
      <c r="BF78" s="49"/>
      <c r="BH78" s="60" t="s">
        <v>85</v>
      </c>
      <c r="BI78" s="61">
        <v>103.6</v>
      </c>
      <c r="BJ78" s="61">
        <v>103.6</v>
      </c>
      <c r="BK78" s="61">
        <v>104</v>
      </c>
      <c r="BL78" s="62">
        <v>102.1</v>
      </c>
      <c r="BN78" s="49"/>
      <c r="BP78" s="60" t="s">
        <v>85</v>
      </c>
      <c r="BQ78" s="61">
        <v>105.2</v>
      </c>
      <c r="BR78" s="61">
        <v>105.3</v>
      </c>
      <c r="BS78" s="61">
        <v>106.3</v>
      </c>
      <c r="BT78" s="62">
        <v>102.3</v>
      </c>
    </row>
    <row r="79" spans="2:72" x14ac:dyDescent="0.2">
      <c r="B79" s="49"/>
      <c r="D79" s="60" t="s">
        <v>86</v>
      </c>
      <c r="E79" s="61">
        <v>104.4</v>
      </c>
      <c r="F79" s="61">
        <v>104.4</v>
      </c>
      <c r="G79" s="61">
        <v>104.6</v>
      </c>
      <c r="H79" s="62">
        <v>103.4</v>
      </c>
      <c r="J79" s="49"/>
      <c r="L79" s="60" t="s">
        <v>86</v>
      </c>
      <c r="M79" s="61">
        <v>104.6</v>
      </c>
      <c r="N79" s="61">
        <v>104.6</v>
      </c>
      <c r="O79" s="61">
        <v>105</v>
      </c>
      <c r="P79" s="62">
        <v>103.5</v>
      </c>
      <c r="R79" s="49"/>
      <c r="T79" s="60" t="s">
        <v>86</v>
      </c>
      <c r="U79" s="61">
        <v>105.9</v>
      </c>
      <c r="V79" s="61">
        <v>105.9</v>
      </c>
      <c r="W79" s="61">
        <v>107</v>
      </c>
      <c r="X79" s="62">
        <v>103.6</v>
      </c>
      <c r="Z79" s="49"/>
      <c r="AB79" s="60" t="s">
        <v>86</v>
      </c>
      <c r="AC79" s="61">
        <v>104.6</v>
      </c>
      <c r="AD79" s="61">
        <v>104.6</v>
      </c>
      <c r="AE79" s="61">
        <v>105</v>
      </c>
      <c r="AF79" s="62">
        <v>103.5</v>
      </c>
      <c r="AH79" s="49"/>
      <c r="AJ79" s="60" t="s">
        <v>86</v>
      </c>
      <c r="AK79" s="61">
        <v>105.9</v>
      </c>
      <c r="AL79" s="61">
        <v>106</v>
      </c>
      <c r="AM79" s="61">
        <v>107.1</v>
      </c>
      <c r="AN79" s="62">
        <v>103.7</v>
      </c>
      <c r="AP79" s="49"/>
      <c r="AR79" s="60" t="s">
        <v>86</v>
      </c>
      <c r="AS79" s="61">
        <v>105.3</v>
      </c>
      <c r="AT79" s="61">
        <v>105.3</v>
      </c>
      <c r="AU79" s="61">
        <v>105.7</v>
      </c>
      <c r="AV79" s="62">
        <v>103.1</v>
      </c>
      <c r="AX79" s="49"/>
      <c r="AZ79" s="60" t="s">
        <v>86</v>
      </c>
      <c r="BA79" s="61">
        <v>105.2</v>
      </c>
      <c r="BB79" s="61">
        <v>105.2</v>
      </c>
      <c r="BC79" s="61">
        <v>105.9</v>
      </c>
      <c r="BD79" s="62">
        <v>103.5</v>
      </c>
      <c r="BF79" s="49"/>
      <c r="BH79" s="60" t="s">
        <v>86</v>
      </c>
      <c r="BI79" s="61">
        <v>104.4</v>
      </c>
      <c r="BJ79" s="61">
        <v>104.4</v>
      </c>
      <c r="BK79" s="61">
        <v>104.7</v>
      </c>
      <c r="BL79" s="62">
        <v>103.4</v>
      </c>
      <c r="BN79" s="49"/>
      <c r="BP79" s="60" t="s">
        <v>86</v>
      </c>
      <c r="BQ79" s="61">
        <v>106</v>
      </c>
      <c r="BR79" s="61">
        <v>106</v>
      </c>
      <c r="BS79" s="61">
        <v>106.9</v>
      </c>
      <c r="BT79" s="62">
        <v>103.6</v>
      </c>
    </row>
    <row r="80" spans="2:72" x14ac:dyDescent="0.2">
      <c r="B80" s="49"/>
      <c r="D80" s="60" t="s">
        <v>87</v>
      </c>
      <c r="E80" s="61">
        <v>104.4</v>
      </c>
      <c r="F80" s="61">
        <v>104.3</v>
      </c>
      <c r="G80" s="61">
        <v>104.5</v>
      </c>
      <c r="H80" s="62">
        <v>103.7</v>
      </c>
      <c r="J80" s="49"/>
      <c r="L80" s="60" t="s">
        <v>87</v>
      </c>
      <c r="M80" s="61">
        <v>104.5</v>
      </c>
      <c r="N80" s="61">
        <v>104.5</v>
      </c>
      <c r="O80" s="61">
        <v>104.8</v>
      </c>
      <c r="P80" s="62">
        <v>103.7</v>
      </c>
      <c r="R80" s="49"/>
      <c r="T80" s="60" t="s">
        <v>87</v>
      </c>
      <c r="U80" s="61">
        <v>105.7</v>
      </c>
      <c r="V80" s="61">
        <v>105.7</v>
      </c>
      <c r="W80" s="61">
        <v>106.5</v>
      </c>
      <c r="X80" s="62">
        <v>103.9</v>
      </c>
      <c r="Z80" s="49"/>
      <c r="AB80" s="60" t="s">
        <v>87</v>
      </c>
      <c r="AC80" s="61">
        <v>104.5</v>
      </c>
      <c r="AD80" s="61">
        <v>104.5</v>
      </c>
      <c r="AE80" s="61">
        <v>104.9</v>
      </c>
      <c r="AF80" s="62">
        <v>103.7</v>
      </c>
      <c r="AH80" s="49"/>
      <c r="AJ80" s="60" t="s">
        <v>87</v>
      </c>
      <c r="AK80" s="61">
        <v>105.7</v>
      </c>
      <c r="AL80" s="61">
        <v>105.6</v>
      </c>
      <c r="AM80" s="61">
        <v>106.5</v>
      </c>
      <c r="AN80" s="62">
        <v>103.9</v>
      </c>
      <c r="AP80" s="49"/>
      <c r="AR80" s="60" t="s">
        <v>87</v>
      </c>
      <c r="AS80" s="61">
        <v>105.4</v>
      </c>
      <c r="AT80" s="61">
        <v>105.3</v>
      </c>
      <c r="AU80" s="61">
        <v>105.7</v>
      </c>
      <c r="AV80" s="62">
        <v>103.1</v>
      </c>
      <c r="AX80" s="49"/>
      <c r="AZ80" s="60" t="s">
        <v>87</v>
      </c>
      <c r="BA80" s="61">
        <v>105.1</v>
      </c>
      <c r="BB80" s="61">
        <v>105.1</v>
      </c>
      <c r="BC80" s="61">
        <v>105.5</v>
      </c>
      <c r="BD80" s="62">
        <v>103.8</v>
      </c>
      <c r="BF80" s="49"/>
      <c r="BH80" s="60" t="s">
        <v>87</v>
      </c>
      <c r="BI80" s="61">
        <v>104.4</v>
      </c>
      <c r="BJ80" s="61">
        <v>104.4</v>
      </c>
      <c r="BK80" s="61">
        <v>104.6</v>
      </c>
      <c r="BL80" s="62">
        <v>103.7</v>
      </c>
      <c r="BN80" s="49"/>
      <c r="BP80" s="60" t="s">
        <v>87</v>
      </c>
      <c r="BQ80" s="61">
        <v>105.7</v>
      </c>
      <c r="BR80" s="61">
        <v>105.7</v>
      </c>
      <c r="BS80" s="61">
        <v>106.3</v>
      </c>
      <c r="BT80" s="62">
        <v>103.8</v>
      </c>
    </row>
    <row r="81" spans="2:72" x14ac:dyDescent="0.2">
      <c r="B81" s="49"/>
      <c r="D81" s="60" t="s">
        <v>88</v>
      </c>
      <c r="E81" s="61">
        <v>104.3</v>
      </c>
      <c r="F81" s="61">
        <v>104.2</v>
      </c>
      <c r="G81" s="61">
        <v>104.4</v>
      </c>
      <c r="H81" s="62">
        <v>103.7</v>
      </c>
      <c r="J81" s="49"/>
      <c r="L81" s="60" t="s">
        <v>88</v>
      </c>
      <c r="M81" s="61">
        <v>104.5</v>
      </c>
      <c r="N81" s="61">
        <v>104.4</v>
      </c>
      <c r="O81" s="61">
        <v>104.7</v>
      </c>
      <c r="P81" s="62">
        <v>103.7</v>
      </c>
      <c r="R81" s="49"/>
      <c r="T81" s="60" t="s">
        <v>88</v>
      </c>
      <c r="U81" s="61">
        <v>105.7</v>
      </c>
      <c r="V81" s="61">
        <v>105.7</v>
      </c>
      <c r="W81" s="61">
        <v>106.5</v>
      </c>
      <c r="X81" s="62">
        <v>103.9</v>
      </c>
      <c r="Z81" s="49"/>
      <c r="AB81" s="60" t="s">
        <v>88</v>
      </c>
      <c r="AC81" s="61">
        <v>104.5</v>
      </c>
      <c r="AD81" s="61">
        <v>104.5</v>
      </c>
      <c r="AE81" s="61">
        <v>104.8</v>
      </c>
      <c r="AF81" s="62">
        <v>103.7</v>
      </c>
      <c r="AH81" s="49"/>
      <c r="AJ81" s="60" t="s">
        <v>88</v>
      </c>
      <c r="AK81" s="61">
        <v>105.6</v>
      </c>
      <c r="AL81" s="61">
        <v>105.6</v>
      </c>
      <c r="AM81" s="61">
        <v>106.4</v>
      </c>
      <c r="AN81" s="62">
        <v>104</v>
      </c>
      <c r="AP81" s="49"/>
      <c r="AR81" s="60" t="s">
        <v>88</v>
      </c>
      <c r="AS81" s="61">
        <v>105.3</v>
      </c>
      <c r="AT81" s="61">
        <v>105.3</v>
      </c>
      <c r="AU81" s="61">
        <v>105.6</v>
      </c>
      <c r="AV81" s="62">
        <v>103.1</v>
      </c>
      <c r="AX81" s="49"/>
      <c r="AZ81" s="60" t="s">
        <v>88</v>
      </c>
      <c r="BA81" s="61">
        <v>105</v>
      </c>
      <c r="BB81" s="61">
        <v>105</v>
      </c>
      <c r="BC81" s="61">
        <v>105.5</v>
      </c>
      <c r="BD81" s="62">
        <v>103.8</v>
      </c>
      <c r="BF81" s="49"/>
      <c r="BH81" s="60" t="s">
        <v>88</v>
      </c>
      <c r="BI81" s="61">
        <v>104.3</v>
      </c>
      <c r="BJ81" s="61">
        <v>104.3</v>
      </c>
      <c r="BK81" s="61">
        <v>104.5</v>
      </c>
      <c r="BL81" s="62">
        <v>103.7</v>
      </c>
      <c r="BN81" s="49"/>
      <c r="BP81" s="60" t="s">
        <v>88</v>
      </c>
      <c r="BQ81" s="61">
        <v>105.7</v>
      </c>
      <c r="BR81" s="61">
        <v>105.7</v>
      </c>
      <c r="BS81" s="61">
        <v>106.3</v>
      </c>
      <c r="BT81" s="62">
        <v>103.9</v>
      </c>
    </row>
    <row r="82" spans="2:72" x14ac:dyDescent="0.2">
      <c r="B82" s="63"/>
      <c r="C82" s="64"/>
      <c r="D82" s="65" t="s">
        <v>89</v>
      </c>
      <c r="E82" s="66">
        <v>104.7</v>
      </c>
      <c r="F82" s="66">
        <v>104.7</v>
      </c>
      <c r="G82" s="66">
        <v>104.9</v>
      </c>
      <c r="H82" s="67">
        <v>103.8</v>
      </c>
      <c r="J82" s="63"/>
      <c r="K82" s="64"/>
      <c r="L82" s="65" t="s">
        <v>89</v>
      </c>
      <c r="M82" s="66">
        <v>104.8</v>
      </c>
      <c r="N82" s="66">
        <v>104.8</v>
      </c>
      <c r="O82" s="66">
        <v>105.1</v>
      </c>
      <c r="P82" s="67">
        <v>104.2</v>
      </c>
      <c r="R82" s="63"/>
      <c r="S82" s="64"/>
      <c r="T82" s="65" t="s">
        <v>89</v>
      </c>
      <c r="U82" s="66">
        <v>105.9</v>
      </c>
      <c r="V82" s="66">
        <v>105.9</v>
      </c>
      <c r="W82" s="66">
        <v>106.7</v>
      </c>
      <c r="X82" s="67">
        <v>104.2</v>
      </c>
      <c r="Z82" s="63"/>
      <c r="AA82" s="64"/>
      <c r="AB82" s="65" t="s">
        <v>89</v>
      </c>
      <c r="AC82" s="66">
        <v>104.8</v>
      </c>
      <c r="AD82" s="66">
        <v>104.9</v>
      </c>
      <c r="AE82" s="66">
        <v>105.1</v>
      </c>
      <c r="AF82" s="67">
        <v>104.2</v>
      </c>
      <c r="AH82" s="63"/>
      <c r="AI82" s="64"/>
      <c r="AJ82" s="65" t="s">
        <v>89</v>
      </c>
      <c r="AK82" s="66">
        <v>105.7</v>
      </c>
      <c r="AL82" s="66">
        <v>105.7</v>
      </c>
      <c r="AM82" s="66">
        <v>106.4</v>
      </c>
      <c r="AN82" s="67">
        <v>104.3</v>
      </c>
      <c r="AP82" s="63"/>
      <c r="AQ82" s="64"/>
      <c r="AR82" s="65" t="s">
        <v>89</v>
      </c>
      <c r="AS82" s="66">
        <v>105.9</v>
      </c>
      <c r="AT82" s="66">
        <v>105.9</v>
      </c>
      <c r="AU82" s="66">
        <v>106.3</v>
      </c>
      <c r="AV82" s="67">
        <v>103.6</v>
      </c>
      <c r="AX82" s="63"/>
      <c r="AY82" s="64"/>
      <c r="AZ82" s="65" t="s">
        <v>89</v>
      </c>
      <c r="BA82" s="66">
        <v>105.3</v>
      </c>
      <c r="BB82" s="66">
        <v>105.3</v>
      </c>
      <c r="BC82" s="66">
        <v>105.8</v>
      </c>
      <c r="BD82" s="67">
        <v>104.1</v>
      </c>
      <c r="BF82" s="63"/>
      <c r="BG82" s="64"/>
      <c r="BH82" s="65" t="s">
        <v>89</v>
      </c>
      <c r="BI82" s="66">
        <v>104.7</v>
      </c>
      <c r="BJ82" s="66">
        <v>104.7</v>
      </c>
      <c r="BK82" s="66">
        <v>105</v>
      </c>
      <c r="BL82" s="67">
        <v>103.9</v>
      </c>
      <c r="BN82" s="63"/>
      <c r="BO82" s="64"/>
      <c r="BP82" s="65" t="s">
        <v>89</v>
      </c>
      <c r="BQ82" s="66">
        <v>105.8</v>
      </c>
      <c r="BR82" s="66">
        <v>105.8</v>
      </c>
      <c r="BS82" s="66">
        <v>106.4</v>
      </c>
      <c r="BT82" s="67">
        <v>104.2</v>
      </c>
    </row>
    <row r="83" spans="2:72" x14ac:dyDescent="0.2">
      <c r="B83" s="49" t="s">
        <v>91</v>
      </c>
      <c r="D83" s="60" t="s">
        <v>78</v>
      </c>
      <c r="E83" s="61">
        <v>104.7</v>
      </c>
      <c r="F83" s="61">
        <v>104.7</v>
      </c>
      <c r="G83" s="61">
        <v>105</v>
      </c>
      <c r="H83" s="62">
        <v>103.9</v>
      </c>
      <c r="J83" s="49" t="s">
        <v>91</v>
      </c>
      <c r="L83" s="60" t="s">
        <v>78</v>
      </c>
      <c r="M83" s="61">
        <v>104.9</v>
      </c>
      <c r="N83" s="61">
        <v>104.9</v>
      </c>
      <c r="O83" s="61">
        <v>105.1</v>
      </c>
      <c r="P83" s="62">
        <v>104.3</v>
      </c>
      <c r="R83" s="49" t="s">
        <v>91</v>
      </c>
      <c r="T83" s="60" t="s">
        <v>78</v>
      </c>
      <c r="U83" s="61">
        <v>105.9</v>
      </c>
      <c r="V83" s="61">
        <v>106</v>
      </c>
      <c r="W83" s="61">
        <v>106.8</v>
      </c>
      <c r="X83" s="62">
        <v>104.3</v>
      </c>
      <c r="Z83" s="49" t="s">
        <v>91</v>
      </c>
      <c r="AB83" s="60" t="s">
        <v>78</v>
      </c>
      <c r="AC83" s="61">
        <v>104.9</v>
      </c>
      <c r="AD83" s="61">
        <v>104.9</v>
      </c>
      <c r="AE83" s="61">
        <v>105.2</v>
      </c>
      <c r="AF83" s="62">
        <v>104.3</v>
      </c>
      <c r="AH83" s="49" t="s">
        <v>91</v>
      </c>
      <c r="AJ83" s="60" t="s">
        <v>78</v>
      </c>
      <c r="AK83" s="61">
        <v>105.8</v>
      </c>
      <c r="AL83" s="61">
        <v>105.8</v>
      </c>
      <c r="AM83" s="61">
        <v>106.4</v>
      </c>
      <c r="AN83" s="62">
        <v>104.5</v>
      </c>
      <c r="AP83" s="49" t="s">
        <v>91</v>
      </c>
      <c r="AR83" s="60" t="s">
        <v>78</v>
      </c>
      <c r="AS83" s="61">
        <v>106</v>
      </c>
      <c r="AT83" s="61">
        <v>106</v>
      </c>
      <c r="AU83" s="61">
        <v>106.4</v>
      </c>
      <c r="AV83" s="62">
        <v>103.7</v>
      </c>
      <c r="AX83" s="49" t="s">
        <v>91</v>
      </c>
      <c r="AZ83" s="60" t="s">
        <v>78</v>
      </c>
      <c r="BA83" s="61">
        <v>105.3</v>
      </c>
      <c r="BB83" s="61">
        <v>105.4</v>
      </c>
      <c r="BC83" s="61">
        <v>105.8</v>
      </c>
      <c r="BD83" s="62">
        <v>104.2</v>
      </c>
      <c r="BF83" s="49" t="s">
        <v>91</v>
      </c>
      <c r="BH83" s="60" t="s">
        <v>78</v>
      </c>
      <c r="BI83" s="61">
        <v>104.8</v>
      </c>
      <c r="BJ83" s="61">
        <v>104.8</v>
      </c>
      <c r="BK83" s="61">
        <v>105</v>
      </c>
      <c r="BL83" s="62">
        <v>104</v>
      </c>
      <c r="BN83" s="49" t="s">
        <v>91</v>
      </c>
      <c r="BP83" s="60" t="s">
        <v>78</v>
      </c>
      <c r="BQ83" s="61">
        <v>105.8</v>
      </c>
      <c r="BR83" s="61">
        <v>105.9</v>
      </c>
      <c r="BS83" s="61">
        <v>106.4</v>
      </c>
      <c r="BT83" s="62">
        <v>104.3</v>
      </c>
    </row>
    <row r="84" spans="2:72" x14ac:dyDescent="0.2">
      <c r="B84" s="49"/>
      <c r="D84" s="60" t="s">
        <v>79</v>
      </c>
      <c r="E84" s="61">
        <v>104.7</v>
      </c>
      <c r="F84" s="61">
        <v>104.7</v>
      </c>
      <c r="G84" s="61">
        <v>105</v>
      </c>
      <c r="H84" s="62">
        <v>103.7</v>
      </c>
      <c r="J84" s="49"/>
      <c r="L84" s="60" t="s">
        <v>79</v>
      </c>
      <c r="M84" s="61">
        <v>104.8</v>
      </c>
      <c r="N84" s="61">
        <v>104.8</v>
      </c>
      <c r="O84" s="61">
        <v>105.1</v>
      </c>
      <c r="P84" s="62">
        <v>104.1</v>
      </c>
      <c r="R84" s="49"/>
      <c r="T84" s="60" t="s">
        <v>79</v>
      </c>
      <c r="U84" s="61">
        <v>105.7</v>
      </c>
      <c r="V84" s="61">
        <v>105.8</v>
      </c>
      <c r="W84" s="61">
        <v>106.5</v>
      </c>
      <c r="X84" s="62">
        <v>104.2</v>
      </c>
      <c r="Z84" s="49"/>
      <c r="AB84" s="60" t="s">
        <v>79</v>
      </c>
      <c r="AC84" s="61">
        <v>104.8</v>
      </c>
      <c r="AD84" s="61">
        <v>104.9</v>
      </c>
      <c r="AE84" s="61">
        <v>105.1</v>
      </c>
      <c r="AF84" s="62">
        <v>104.2</v>
      </c>
      <c r="AH84" s="49"/>
      <c r="AJ84" s="60" t="s">
        <v>79</v>
      </c>
      <c r="AK84" s="61">
        <v>105.5</v>
      </c>
      <c r="AL84" s="61">
        <v>105.5</v>
      </c>
      <c r="AM84" s="61">
        <v>106.1</v>
      </c>
      <c r="AN84" s="62">
        <v>104.3</v>
      </c>
      <c r="AP84" s="49"/>
      <c r="AR84" s="60" t="s">
        <v>79</v>
      </c>
      <c r="AS84" s="61">
        <v>105.9</v>
      </c>
      <c r="AT84" s="61">
        <v>106</v>
      </c>
      <c r="AU84" s="61">
        <v>106.4</v>
      </c>
      <c r="AV84" s="62">
        <v>103.6</v>
      </c>
      <c r="AX84" s="49"/>
      <c r="AZ84" s="60" t="s">
        <v>79</v>
      </c>
      <c r="BA84" s="61">
        <v>105.2</v>
      </c>
      <c r="BB84" s="61">
        <v>105.3</v>
      </c>
      <c r="BC84" s="61">
        <v>105.7</v>
      </c>
      <c r="BD84" s="62">
        <v>104</v>
      </c>
      <c r="BF84" s="49"/>
      <c r="BH84" s="60" t="s">
        <v>79</v>
      </c>
      <c r="BI84" s="61">
        <v>104.7</v>
      </c>
      <c r="BJ84" s="61">
        <v>104.7</v>
      </c>
      <c r="BK84" s="61">
        <v>105</v>
      </c>
      <c r="BL84" s="62">
        <v>103.8</v>
      </c>
      <c r="BN84" s="49"/>
      <c r="BP84" s="60" t="s">
        <v>79</v>
      </c>
      <c r="BQ84" s="61">
        <v>105.6</v>
      </c>
      <c r="BR84" s="61">
        <v>105.6</v>
      </c>
      <c r="BS84" s="61">
        <v>106.1</v>
      </c>
      <c r="BT84" s="62">
        <v>104.2</v>
      </c>
    </row>
    <row r="85" spans="2:72" x14ac:dyDescent="0.2">
      <c r="B85" s="49"/>
      <c r="D85" s="60" t="s">
        <v>80</v>
      </c>
      <c r="E85" s="61">
        <v>104.6</v>
      </c>
      <c r="F85" s="61">
        <v>104.6</v>
      </c>
      <c r="G85" s="61">
        <v>104.9</v>
      </c>
      <c r="H85" s="62">
        <v>103.8</v>
      </c>
      <c r="J85" s="49"/>
      <c r="L85" s="60" t="s">
        <v>80</v>
      </c>
      <c r="M85" s="61">
        <v>104.8</v>
      </c>
      <c r="N85" s="61">
        <v>104.8</v>
      </c>
      <c r="O85" s="61">
        <v>105</v>
      </c>
      <c r="P85" s="62">
        <v>104.3</v>
      </c>
      <c r="R85" s="49"/>
      <c r="T85" s="60" t="s">
        <v>80</v>
      </c>
      <c r="U85" s="61">
        <v>105.7</v>
      </c>
      <c r="V85" s="61">
        <v>105.7</v>
      </c>
      <c r="W85" s="61">
        <v>106.4</v>
      </c>
      <c r="X85" s="62">
        <v>104.3</v>
      </c>
      <c r="Z85" s="49"/>
      <c r="AB85" s="60" t="s">
        <v>80</v>
      </c>
      <c r="AC85" s="61">
        <v>104.8</v>
      </c>
      <c r="AD85" s="61">
        <v>104.8</v>
      </c>
      <c r="AE85" s="61">
        <v>105.1</v>
      </c>
      <c r="AF85" s="62">
        <v>104.3</v>
      </c>
      <c r="AH85" s="49"/>
      <c r="AJ85" s="60" t="s">
        <v>80</v>
      </c>
      <c r="AK85" s="61">
        <v>105.4</v>
      </c>
      <c r="AL85" s="61">
        <v>105.5</v>
      </c>
      <c r="AM85" s="61">
        <v>105.9</v>
      </c>
      <c r="AN85" s="62">
        <v>104.5</v>
      </c>
      <c r="AP85" s="49"/>
      <c r="AR85" s="60" t="s">
        <v>80</v>
      </c>
      <c r="AS85" s="61">
        <v>106</v>
      </c>
      <c r="AT85" s="61">
        <v>106</v>
      </c>
      <c r="AU85" s="61">
        <v>106.4</v>
      </c>
      <c r="AV85" s="62">
        <v>103.6</v>
      </c>
      <c r="AX85" s="49"/>
      <c r="AZ85" s="60" t="s">
        <v>80</v>
      </c>
      <c r="BA85" s="61">
        <v>105.2</v>
      </c>
      <c r="BB85" s="61">
        <v>105.2</v>
      </c>
      <c r="BC85" s="61">
        <v>105.6</v>
      </c>
      <c r="BD85" s="62">
        <v>104.2</v>
      </c>
      <c r="BF85" s="49"/>
      <c r="BH85" s="60" t="s">
        <v>80</v>
      </c>
      <c r="BI85" s="61">
        <v>104.7</v>
      </c>
      <c r="BJ85" s="61">
        <v>104.7</v>
      </c>
      <c r="BK85" s="61">
        <v>104.9</v>
      </c>
      <c r="BL85" s="62">
        <v>103.9</v>
      </c>
      <c r="BN85" s="49"/>
      <c r="BP85" s="60" t="s">
        <v>80</v>
      </c>
      <c r="BQ85" s="61">
        <v>105.5</v>
      </c>
      <c r="BR85" s="61">
        <v>105.6</v>
      </c>
      <c r="BS85" s="61">
        <v>106</v>
      </c>
      <c r="BT85" s="62">
        <v>104.3</v>
      </c>
    </row>
    <row r="86" spans="2:72" x14ac:dyDescent="0.2">
      <c r="B86" s="49"/>
      <c r="D86" s="60" t="s">
        <v>81</v>
      </c>
      <c r="E86" s="61">
        <v>104.4</v>
      </c>
      <c r="F86" s="61">
        <v>104.4</v>
      </c>
      <c r="G86" s="61">
        <v>104.6</v>
      </c>
      <c r="H86" s="62">
        <v>103.8</v>
      </c>
      <c r="J86" s="49"/>
      <c r="L86" s="60" t="s">
        <v>81</v>
      </c>
      <c r="M86" s="61">
        <v>104.5</v>
      </c>
      <c r="N86" s="61">
        <v>104.5</v>
      </c>
      <c r="O86" s="61">
        <v>104.7</v>
      </c>
      <c r="P86" s="62">
        <v>104.2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104.3</v>
      </c>
      <c r="Z86" s="49"/>
      <c r="AB86" s="60" t="s">
        <v>81</v>
      </c>
      <c r="AC86" s="61">
        <v>104.6</v>
      </c>
      <c r="AD86" s="61">
        <v>104.6</v>
      </c>
      <c r="AE86" s="61">
        <v>104.8</v>
      </c>
      <c r="AF86" s="62">
        <v>104.2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106</v>
      </c>
      <c r="AT86" s="61">
        <v>106</v>
      </c>
      <c r="AU86" s="61">
        <v>106.4</v>
      </c>
      <c r="AV86" s="62">
        <v>103.5</v>
      </c>
      <c r="AX86" s="49"/>
      <c r="AZ86" s="60" t="s">
        <v>81</v>
      </c>
      <c r="BA86" s="61">
        <v>104.8</v>
      </c>
      <c r="BB86" s="61">
        <v>104.9</v>
      </c>
      <c r="BC86" s="61">
        <v>105.1</v>
      </c>
      <c r="BD86" s="62">
        <v>104.1</v>
      </c>
      <c r="BF86" s="49"/>
      <c r="BH86" s="60" t="s">
        <v>81</v>
      </c>
      <c r="BI86" s="61">
        <v>104.5</v>
      </c>
      <c r="BJ86" s="61">
        <v>104.5</v>
      </c>
      <c r="BK86" s="61">
        <v>104.7</v>
      </c>
      <c r="BL86" s="62">
        <v>103.8</v>
      </c>
      <c r="BN86" s="49"/>
      <c r="BP86" s="60" t="s">
        <v>81</v>
      </c>
      <c r="BQ86" s="61">
        <v>105.1</v>
      </c>
      <c r="BR86" s="61">
        <v>105.1</v>
      </c>
      <c r="BS86" s="61">
        <v>105.4</v>
      </c>
      <c r="BT86" s="62">
        <v>104.2</v>
      </c>
    </row>
    <row r="87" spans="2:72" x14ac:dyDescent="0.2">
      <c r="B87" s="49"/>
      <c r="D87" s="60" t="s">
        <v>82</v>
      </c>
      <c r="E87" s="61">
        <v>104.3</v>
      </c>
      <c r="F87" s="61">
        <v>104.3</v>
      </c>
      <c r="G87" s="61">
        <v>104.4</v>
      </c>
      <c r="H87" s="62">
        <v>103.9</v>
      </c>
      <c r="J87" s="49"/>
      <c r="L87" s="60" t="s">
        <v>82</v>
      </c>
      <c r="M87" s="61">
        <v>104.4</v>
      </c>
      <c r="N87" s="61">
        <v>104.4</v>
      </c>
      <c r="O87" s="61">
        <v>104.5</v>
      </c>
      <c r="P87" s="62">
        <v>104.3</v>
      </c>
      <c r="R87" s="49"/>
      <c r="T87" s="60" t="s">
        <v>82</v>
      </c>
      <c r="U87" s="61">
        <v>105</v>
      </c>
      <c r="V87" s="61">
        <v>105</v>
      </c>
      <c r="W87" s="61">
        <v>105.3</v>
      </c>
      <c r="X87" s="62">
        <v>104.4</v>
      </c>
      <c r="Z87" s="49"/>
      <c r="AB87" s="60" t="s">
        <v>82</v>
      </c>
      <c r="AC87" s="61">
        <v>104.5</v>
      </c>
      <c r="AD87" s="61">
        <v>104.5</v>
      </c>
      <c r="AE87" s="61">
        <v>104.7</v>
      </c>
      <c r="AF87" s="62">
        <v>104.3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104.4</v>
      </c>
      <c r="AP87" s="49"/>
      <c r="AR87" s="60" t="s">
        <v>82</v>
      </c>
      <c r="AS87" s="61">
        <v>105.9</v>
      </c>
      <c r="AT87" s="61">
        <v>106</v>
      </c>
      <c r="AU87" s="61">
        <v>106.4</v>
      </c>
      <c r="AV87" s="62">
        <v>103.5</v>
      </c>
      <c r="AX87" s="49"/>
      <c r="AZ87" s="60" t="s">
        <v>82</v>
      </c>
      <c r="BA87" s="61">
        <v>104.6</v>
      </c>
      <c r="BB87" s="61">
        <v>104.6</v>
      </c>
      <c r="BC87" s="61">
        <v>104.8</v>
      </c>
      <c r="BD87" s="62">
        <v>104.2</v>
      </c>
      <c r="BF87" s="49"/>
      <c r="BH87" s="60" t="s">
        <v>82</v>
      </c>
      <c r="BI87" s="61">
        <v>104.3</v>
      </c>
      <c r="BJ87" s="61">
        <v>104.4</v>
      </c>
      <c r="BK87" s="61">
        <v>104.5</v>
      </c>
      <c r="BL87" s="62">
        <v>103.9</v>
      </c>
      <c r="BN87" s="49"/>
      <c r="BP87" s="60" t="s">
        <v>82</v>
      </c>
      <c r="BQ87" s="61">
        <v>104.7</v>
      </c>
      <c r="BR87" s="61">
        <v>104.7</v>
      </c>
      <c r="BS87" s="61">
        <v>104.8</v>
      </c>
      <c r="BT87" s="62">
        <v>104.3</v>
      </c>
    </row>
    <row r="88" spans="2:72" x14ac:dyDescent="0.2">
      <c r="B88" s="49"/>
      <c r="D88" s="60" t="s">
        <v>83</v>
      </c>
      <c r="E88" s="61">
        <v>104.3</v>
      </c>
      <c r="F88" s="61">
        <v>104.3</v>
      </c>
      <c r="G88" s="61">
        <v>104.4</v>
      </c>
      <c r="H88" s="62">
        <v>103.9</v>
      </c>
      <c r="J88" s="49"/>
      <c r="L88" s="60" t="s">
        <v>83</v>
      </c>
      <c r="M88" s="61">
        <v>104.4</v>
      </c>
      <c r="N88" s="61">
        <v>104.4</v>
      </c>
      <c r="O88" s="61">
        <v>104.5</v>
      </c>
      <c r="P88" s="62">
        <v>104.3</v>
      </c>
      <c r="R88" s="49"/>
      <c r="T88" s="60" t="s">
        <v>83</v>
      </c>
      <c r="U88" s="61">
        <v>104.9</v>
      </c>
      <c r="V88" s="61">
        <v>105</v>
      </c>
      <c r="W88" s="61">
        <v>105.2</v>
      </c>
      <c r="X88" s="62">
        <v>104.4</v>
      </c>
      <c r="Z88" s="49"/>
      <c r="AB88" s="60" t="s">
        <v>83</v>
      </c>
      <c r="AC88" s="61">
        <v>104.5</v>
      </c>
      <c r="AD88" s="61">
        <v>104.6</v>
      </c>
      <c r="AE88" s="61">
        <v>104.7</v>
      </c>
      <c r="AF88" s="62">
        <v>104.3</v>
      </c>
      <c r="AH88" s="49"/>
      <c r="AJ88" s="60" t="s">
        <v>83</v>
      </c>
      <c r="AK88" s="61">
        <v>104.5</v>
      </c>
      <c r="AL88" s="61">
        <v>104.5</v>
      </c>
      <c r="AM88" s="61">
        <v>104.5</v>
      </c>
      <c r="AN88" s="62">
        <v>104.5</v>
      </c>
      <c r="AP88" s="49"/>
      <c r="AR88" s="60" t="s">
        <v>83</v>
      </c>
      <c r="AS88" s="61">
        <v>106.1</v>
      </c>
      <c r="AT88" s="61">
        <v>106.1</v>
      </c>
      <c r="AU88" s="61">
        <v>106.6</v>
      </c>
      <c r="AV88" s="62">
        <v>103.6</v>
      </c>
      <c r="AX88" s="49"/>
      <c r="AZ88" s="60" t="s">
        <v>83</v>
      </c>
      <c r="BA88" s="61">
        <v>104.6</v>
      </c>
      <c r="BB88" s="61">
        <v>104.6</v>
      </c>
      <c r="BC88" s="61">
        <v>104.7</v>
      </c>
      <c r="BD88" s="62">
        <v>104.2</v>
      </c>
      <c r="BF88" s="49"/>
      <c r="BH88" s="60" t="s">
        <v>83</v>
      </c>
      <c r="BI88" s="61">
        <v>104.3</v>
      </c>
      <c r="BJ88" s="61">
        <v>104.3</v>
      </c>
      <c r="BK88" s="61">
        <v>104.5</v>
      </c>
      <c r="BL88" s="62">
        <v>103.9</v>
      </c>
      <c r="BN88" s="49"/>
      <c r="BP88" s="60" t="s">
        <v>83</v>
      </c>
      <c r="BQ88" s="61">
        <v>104.6</v>
      </c>
      <c r="BR88" s="61">
        <v>104.6</v>
      </c>
      <c r="BS88" s="61">
        <v>104.7</v>
      </c>
      <c r="BT88" s="62">
        <v>104.3</v>
      </c>
    </row>
    <row r="89" spans="2:72" x14ac:dyDescent="0.2">
      <c r="B89" s="49"/>
      <c r="D89" s="60" t="s">
        <v>84</v>
      </c>
      <c r="E89" s="61">
        <v>104.5</v>
      </c>
      <c r="F89" s="61">
        <v>104.5</v>
      </c>
      <c r="G89" s="61">
        <v>104.6</v>
      </c>
      <c r="H89" s="62">
        <v>104</v>
      </c>
      <c r="J89" s="49"/>
      <c r="L89" s="60" t="s">
        <v>84</v>
      </c>
      <c r="M89" s="61">
        <v>104.6</v>
      </c>
      <c r="N89" s="61">
        <v>104.6</v>
      </c>
      <c r="O89" s="61">
        <v>104.7</v>
      </c>
      <c r="P89" s="62">
        <v>104.4</v>
      </c>
      <c r="R89" s="49"/>
      <c r="T89" s="60" t="s">
        <v>84</v>
      </c>
      <c r="U89" s="61">
        <v>105</v>
      </c>
      <c r="V89" s="61">
        <v>105</v>
      </c>
      <c r="W89" s="61">
        <v>105.3</v>
      </c>
      <c r="X89" s="62">
        <v>104.5</v>
      </c>
      <c r="Z89" s="49"/>
      <c r="AB89" s="60" t="s">
        <v>84</v>
      </c>
      <c r="AC89" s="61">
        <v>104.7</v>
      </c>
      <c r="AD89" s="61">
        <v>104.7</v>
      </c>
      <c r="AE89" s="61">
        <v>104.9</v>
      </c>
      <c r="AF89" s="62">
        <v>104.3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106.1</v>
      </c>
      <c r="AT89" s="61">
        <v>106.1</v>
      </c>
      <c r="AU89" s="61">
        <v>106.5</v>
      </c>
      <c r="AV89" s="62">
        <v>103.6</v>
      </c>
      <c r="AX89" s="49"/>
      <c r="AZ89" s="60" t="s">
        <v>84</v>
      </c>
      <c r="BA89" s="61">
        <v>104.7</v>
      </c>
      <c r="BB89" s="61">
        <v>104.7</v>
      </c>
      <c r="BC89" s="61">
        <v>104.9</v>
      </c>
      <c r="BD89" s="62">
        <v>104.3</v>
      </c>
      <c r="BF89" s="49"/>
      <c r="BH89" s="60" t="s">
        <v>84</v>
      </c>
      <c r="BI89" s="61">
        <v>104.5</v>
      </c>
      <c r="BJ89" s="61">
        <v>104.5</v>
      </c>
      <c r="BK89" s="61">
        <v>104.7</v>
      </c>
      <c r="BL89" s="62">
        <v>104</v>
      </c>
      <c r="BN89" s="49"/>
      <c r="BP89" s="60" t="s">
        <v>84</v>
      </c>
      <c r="BQ89" s="61">
        <v>104.7</v>
      </c>
      <c r="BR89" s="61">
        <v>104.7</v>
      </c>
      <c r="BS89" s="61">
        <v>104.8</v>
      </c>
      <c r="BT89" s="62">
        <v>104.4</v>
      </c>
    </row>
    <row r="90" spans="2:72" x14ac:dyDescent="0.2">
      <c r="B90" s="49"/>
      <c r="D90" s="60" t="s">
        <v>85</v>
      </c>
      <c r="E90" s="61">
        <v>104.5</v>
      </c>
      <c r="F90" s="61">
        <v>104.5</v>
      </c>
      <c r="G90" s="61">
        <v>104.6</v>
      </c>
      <c r="H90" s="62">
        <v>104</v>
      </c>
      <c r="J90" s="49"/>
      <c r="L90" s="60" t="s">
        <v>85</v>
      </c>
      <c r="M90" s="61">
        <v>104.6</v>
      </c>
      <c r="N90" s="61">
        <v>104.6</v>
      </c>
      <c r="O90" s="61">
        <v>104.7</v>
      </c>
      <c r="P90" s="62">
        <v>104.5</v>
      </c>
      <c r="R90" s="49"/>
      <c r="T90" s="60" t="s">
        <v>85</v>
      </c>
      <c r="U90" s="61">
        <v>105</v>
      </c>
      <c r="V90" s="61">
        <v>105</v>
      </c>
      <c r="W90" s="61">
        <v>105.3</v>
      </c>
      <c r="X90" s="62">
        <v>104.5</v>
      </c>
      <c r="Z90" s="49"/>
      <c r="AB90" s="60" t="s">
        <v>85</v>
      </c>
      <c r="AC90" s="61">
        <v>104.7</v>
      </c>
      <c r="AD90" s="61">
        <v>104.7</v>
      </c>
      <c r="AE90" s="61">
        <v>104.8</v>
      </c>
      <c r="AF90" s="62">
        <v>104.4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104.7</v>
      </c>
      <c r="AP90" s="49"/>
      <c r="AR90" s="60" t="s">
        <v>85</v>
      </c>
      <c r="AS90" s="61">
        <v>106.1</v>
      </c>
      <c r="AT90" s="61">
        <v>106.1</v>
      </c>
      <c r="AU90" s="61">
        <v>106.5</v>
      </c>
      <c r="AV90" s="62">
        <v>103.7</v>
      </c>
      <c r="AX90" s="49"/>
      <c r="AZ90" s="60" t="s">
        <v>85</v>
      </c>
      <c r="BA90" s="61">
        <v>104.8</v>
      </c>
      <c r="BB90" s="61">
        <v>104.8</v>
      </c>
      <c r="BC90" s="61">
        <v>104.9</v>
      </c>
      <c r="BD90" s="62">
        <v>104.4</v>
      </c>
      <c r="BF90" s="49"/>
      <c r="BH90" s="60" t="s">
        <v>85</v>
      </c>
      <c r="BI90" s="61">
        <v>104.5</v>
      </c>
      <c r="BJ90" s="61">
        <v>104.5</v>
      </c>
      <c r="BK90" s="61">
        <v>104.7</v>
      </c>
      <c r="BL90" s="62">
        <v>104.1</v>
      </c>
      <c r="BN90" s="49"/>
      <c r="BP90" s="60" t="s">
        <v>85</v>
      </c>
      <c r="BQ90" s="61">
        <v>104.7</v>
      </c>
      <c r="BR90" s="61">
        <v>104.7</v>
      </c>
      <c r="BS90" s="61">
        <v>104.8</v>
      </c>
      <c r="BT90" s="62">
        <v>104.5</v>
      </c>
    </row>
    <row r="91" spans="2:72" x14ac:dyDescent="0.2">
      <c r="B91" s="49"/>
      <c r="D91" s="60" t="s">
        <v>86</v>
      </c>
      <c r="E91" s="61">
        <v>104.6</v>
      </c>
      <c r="F91" s="61">
        <v>104.6</v>
      </c>
      <c r="G91" s="61">
        <v>104.8</v>
      </c>
      <c r="H91" s="62">
        <v>104</v>
      </c>
      <c r="J91" s="49"/>
      <c r="L91" s="60" t="s">
        <v>86</v>
      </c>
      <c r="M91" s="61">
        <v>104.7</v>
      </c>
      <c r="N91" s="61">
        <v>104.7</v>
      </c>
      <c r="O91" s="61">
        <v>104.7</v>
      </c>
      <c r="P91" s="62">
        <v>104.5</v>
      </c>
      <c r="R91" s="49"/>
      <c r="T91" s="60" t="s">
        <v>86</v>
      </c>
      <c r="U91" s="61">
        <v>105.1</v>
      </c>
      <c r="V91" s="61">
        <v>105.1</v>
      </c>
      <c r="W91" s="61">
        <v>105.4</v>
      </c>
      <c r="X91" s="62">
        <v>104.5</v>
      </c>
      <c r="Z91" s="49"/>
      <c r="AB91" s="60" t="s">
        <v>86</v>
      </c>
      <c r="AC91" s="61">
        <v>104.8</v>
      </c>
      <c r="AD91" s="61">
        <v>104.8</v>
      </c>
      <c r="AE91" s="61">
        <v>105</v>
      </c>
      <c r="AF91" s="62">
        <v>104.4</v>
      </c>
      <c r="AH91" s="49"/>
      <c r="AJ91" s="60" t="s">
        <v>86</v>
      </c>
      <c r="AK91" s="61">
        <v>104.8</v>
      </c>
      <c r="AL91" s="61">
        <v>104.8</v>
      </c>
      <c r="AM91" s="61">
        <v>104.8</v>
      </c>
      <c r="AN91" s="62">
        <v>104.7</v>
      </c>
      <c r="AP91" s="49"/>
      <c r="AR91" s="60" t="s">
        <v>86</v>
      </c>
      <c r="AS91" s="61">
        <v>106.3</v>
      </c>
      <c r="AT91" s="61">
        <v>106.3</v>
      </c>
      <c r="AU91" s="61">
        <v>106.8</v>
      </c>
      <c r="AV91" s="62">
        <v>103.7</v>
      </c>
      <c r="AX91" s="49"/>
      <c r="AZ91" s="60" t="s">
        <v>86</v>
      </c>
      <c r="BA91" s="61">
        <v>104.8</v>
      </c>
      <c r="BB91" s="61">
        <v>104.9</v>
      </c>
      <c r="BC91" s="61">
        <v>105</v>
      </c>
      <c r="BD91" s="62">
        <v>104.4</v>
      </c>
      <c r="BF91" s="49"/>
      <c r="BH91" s="60" t="s">
        <v>86</v>
      </c>
      <c r="BI91" s="61">
        <v>104.6</v>
      </c>
      <c r="BJ91" s="61">
        <v>104.6</v>
      </c>
      <c r="BK91" s="61">
        <v>104.8</v>
      </c>
      <c r="BL91" s="62">
        <v>104.1</v>
      </c>
      <c r="BN91" s="49"/>
      <c r="BP91" s="60" t="s">
        <v>86</v>
      </c>
      <c r="BQ91" s="61">
        <v>104.9</v>
      </c>
      <c r="BR91" s="61">
        <v>104.8</v>
      </c>
      <c r="BS91" s="61">
        <v>105</v>
      </c>
      <c r="BT91" s="62">
        <v>104.5</v>
      </c>
    </row>
    <row r="92" spans="2:72" x14ac:dyDescent="0.2">
      <c r="B92" s="49"/>
      <c r="D92" s="60" t="s">
        <v>87</v>
      </c>
      <c r="E92" s="61">
        <v>104.8</v>
      </c>
      <c r="F92" s="61">
        <v>104.7</v>
      </c>
      <c r="G92" s="61">
        <v>104.9</v>
      </c>
      <c r="H92" s="62">
        <v>104.1</v>
      </c>
      <c r="J92" s="49"/>
      <c r="L92" s="60" t="s">
        <v>87</v>
      </c>
      <c r="M92" s="61">
        <v>104.7</v>
      </c>
      <c r="N92" s="61">
        <v>104.7</v>
      </c>
      <c r="O92" s="61">
        <v>104.9</v>
      </c>
      <c r="P92" s="62">
        <v>104.2</v>
      </c>
      <c r="R92" s="49"/>
      <c r="T92" s="60" t="s">
        <v>87</v>
      </c>
      <c r="U92" s="61">
        <v>105.1</v>
      </c>
      <c r="V92" s="61">
        <v>105.1</v>
      </c>
      <c r="W92" s="61">
        <v>105.4</v>
      </c>
      <c r="X92" s="62">
        <v>104.3</v>
      </c>
      <c r="Z92" s="49"/>
      <c r="AB92" s="60" t="s">
        <v>87</v>
      </c>
      <c r="AC92" s="61">
        <v>104.8</v>
      </c>
      <c r="AD92" s="61">
        <v>104.8</v>
      </c>
      <c r="AE92" s="61">
        <v>105.1</v>
      </c>
      <c r="AF92" s="62">
        <v>104.1</v>
      </c>
      <c r="AH92" s="49"/>
      <c r="AJ92" s="60" t="s">
        <v>87</v>
      </c>
      <c r="AK92" s="61">
        <v>104.8</v>
      </c>
      <c r="AL92" s="61">
        <v>104.8</v>
      </c>
      <c r="AM92" s="61">
        <v>104.9</v>
      </c>
      <c r="AN92" s="62">
        <v>104.4</v>
      </c>
      <c r="AP92" s="49"/>
      <c r="AR92" s="60" t="s">
        <v>87</v>
      </c>
      <c r="AS92" s="61">
        <v>106.4</v>
      </c>
      <c r="AT92" s="61">
        <v>106.4</v>
      </c>
      <c r="AU92" s="61">
        <v>106.8</v>
      </c>
      <c r="AV92" s="62">
        <v>103.8</v>
      </c>
      <c r="AX92" s="49"/>
      <c r="AZ92" s="60" t="s">
        <v>87</v>
      </c>
      <c r="BA92" s="61">
        <v>104.9</v>
      </c>
      <c r="BB92" s="61">
        <v>104.9</v>
      </c>
      <c r="BC92" s="61">
        <v>105.1</v>
      </c>
      <c r="BD92" s="62">
        <v>104.3</v>
      </c>
      <c r="BF92" s="49"/>
      <c r="BH92" s="60" t="s">
        <v>87</v>
      </c>
      <c r="BI92" s="61">
        <v>104.8</v>
      </c>
      <c r="BJ92" s="61">
        <v>104.7</v>
      </c>
      <c r="BK92" s="61">
        <v>104.9</v>
      </c>
      <c r="BL92" s="62">
        <v>104.1</v>
      </c>
      <c r="BN92" s="49"/>
      <c r="BP92" s="60" t="s">
        <v>87</v>
      </c>
      <c r="BQ92" s="61">
        <v>104.9</v>
      </c>
      <c r="BR92" s="61">
        <v>104.8</v>
      </c>
      <c r="BS92" s="61">
        <v>105</v>
      </c>
      <c r="BT92" s="62">
        <v>104.4</v>
      </c>
    </row>
    <row r="93" spans="2:72" x14ac:dyDescent="0.2">
      <c r="B93" s="49"/>
      <c r="D93" s="60" t="s">
        <v>88</v>
      </c>
      <c r="E93" s="61">
        <v>104.7</v>
      </c>
      <c r="F93" s="61">
        <v>104.7</v>
      </c>
      <c r="G93" s="61">
        <v>104.9</v>
      </c>
      <c r="H93" s="62">
        <v>104.2</v>
      </c>
      <c r="J93" s="49"/>
      <c r="L93" s="60" t="s">
        <v>88</v>
      </c>
      <c r="M93" s="61">
        <v>104.6</v>
      </c>
      <c r="N93" s="61">
        <v>104.7</v>
      </c>
      <c r="O93" s="61">
        <v>104.8</v>
      </c>
      <c r="P93" s="62">
        <v>104.2</v>
      </c>
      <c r="R93" s="49"/>
      <c r="T93" s="60" t="s">
        <v>88</v>
      </c>
      <c r="U93" s="61">
        <v>105.1</v>
      </c>
      <c r="V93" s="61">
        <v>105.1</v>
      </c>
      <c r="W93" s="61">
        <v>105.4</v>
      </c>
      <c r="X93" s="62">
        <v>104.4</v>
      </c>
      <c r="Z93" s="49"/>
      <c r="AB93" s="60" t="s">
        <v>88</v>
      </c>
      <c r="AC93" s="61">
        <v>104.8</v>
      </c>
      <c r="AD93" s="61">
        <v>104.8</v>
      </c>
      <c r="AE93" s="61">
        <v>105.1</v>
      </c>
      <c r="AF93" s="62">
        <v>104.1</v>
      </c>
      <c r="AH93" s="49"/>
      <c r="AJ93" s="60" t="s">
        <v>88</v>
      </c>
      <c r="AK93" s="61">
        <v>104.7</v>
      </c>
      <c r="AL93" s="61">
        <v>104.8</v>
      </c>
      <c r="AM93" s="61">
        <v>104.9</v>
      </c>
      <c r="AN93" s="62">
        <v>104.4</v>
      </c>
      <c r="AP93" s="49"/>
      <c r="AR93" s="60" t="s">
        <v>88</v>
      </c>
      <c r="AS93" s="61">
        <v>106.3</v>
      </c>
      <c r="AT93" s="61">
        <v>106.4</v>
      </c>
      <c r="AU93" s="61">
        <v>106.8</v>
      </c>
      <c r="AV93" s="62">
        <v>103.8</v>
      </c>
      <c r="AX93" s="49"/>
      <c r="AZ93" s="60" t="s">
        <v>88</v>
      </c>
      <c r="BA93" s="61">
        <v>104.8</v>
      </c>
      <c r="BB93" s="61">
        <v>104.9</v>
      </c>
      <c r="BC93" s="61">
        <v>105.1</v>
      </c>
      <c r="BD93" s="62">
        <v>104.4</v>
      </c>
      <c r="BF93" s="49"/>
      <c r="BH93" s="60" t="s">
        <v>88</v>
      </c>
      <c r="BI93" s="61">
        <v>104.7</v>
      </c>
      <c r="BJ93" s="61">
        <v>104.7</v>
      </c>
      <c r="BK93" s="61">
        <v>104.9</v>
      </c>
      <c r="BL93" s="62">
        <v>104.2</v>
      </c>
      <c r="BN93" s="49"/>
      <c r="BP93" s="60" t="s">
        <v>88</v>
      </c>
      <c r="BQ93" s="61">
        <v>104.8</v>
      </c>
      <c r="BR93" s="61">
        <v>104.8</v>
      </c>
      <c r="BS93" s="61">
        <v>105</v>
      </c>
      <c r="BT93" s="62">
        <v>104.4</v>
      </c>
    </row>
    <row r="94" spans="2:72" x14ac:dyDescent="0.2">
      <c r="B94" s="63"/>
      <c r="C94" s="64"/>
      <c r="D94" s="65" t="s">
        <v>89</v>
      </c>
      <c r="E94" s="66">
        <v>104.9</v>
      </c>
      <c r="F94" s="66">
        <v>104.9</v>
      </c>
      <c r="G94" s="66">
        <v>105.1</v>
      </c>
      <c r="H94" s="67">
        <v>104.3</v>
      </c>
      <c r="J94" s="63"/>
      <c r="K94" s="64"/>
      <c r="L94" s="65" t="s">
        <v>89</v>
      </c>
      <c r="M94" s="66">
        <v>104.8</v>
      </c>
      <c r="N94" s="66">
        <v>104.8</v>
      </c>
      <c r="O94" s="66">
        <v>105</v>
      </c>
      <c r="P94" s="67">
        <v>104.3</v>
      </c>
      <c r="R94" s="63"/>
      <c r="S94" s="64"/>
      <c r="T94" s="65" t="s">
        <v>89</v>
      </c>
      <c r="U94" s="66">
        <v>105</v>
      </c>
      <c r="V94" s="66">
        <v>105</v>
      </c>
      <c r="W94" s="66">
        <v>105.3</v>
      </c>
      <c r="X94" s="67">
        <v>104.5</v>
      </c>
      <c r="Z94" s="63"/>
      <c r="AA94" s="64"/>
      <c r="AB94" s="65" t="s">
        <v>89</v>
      </c>
      <c r="AC94" s="66">
        <v>104.9</v>
      </c>
      <c r="AD94" s="66">
        <v>105</v>
      </c>
      <c r="AE94" s="66">
        <v>105.3</v>
      </c>
      <c r="AF94" s="67">
        <v>104.2</v>
      </c>
      <c r="AH94" s="63"/>
      <c r="AI94" s="64"/>
      <c r="AJ94" s="65" t="s">
        <v>89</v>
      </c>
      <c r="AK94" s="66">
        <v>104.6</v>
      </c>
      <c r="AL94" s="66">
        <v>104.5</v>
      </c>
      <c r="AM94" s="66">
        <v>104.5</v>
      </c>
      <c r="AN94" s="67">
        <v>104.6</v>
      </c>
      <c r="AP94" s="63"/>
      <c r="AQ94" s="64"/>
      <c r="AR94" s="65" t="s">
        <v>89</v>
      </c>
      <c r="AS94" s="66">
        <v>106.3</v>
      </c>
      <c r="AT94" s="66">
        <v>106.4</v>
      </c>
      <c r="AU94" s="66">
        <v>106.8</v>
      </c>
      <c r="AV94" s="67">
        <v>104</v>
      </c>
      <c r="AX94" s="63"/>
      <c r="AY94" s="64"/>
      <c r="AZ94" s="65" t="s">
        <v>89</v>
      </c>
      <c r="BA94" s="66">
        <v>104.9</v>
      </c>
      <c r="BB94" s="66">
        <v>104.9</v>
      </c>
      <c r="BC94" s="66">
        <v>105.1</v>
      </c>
      <c r="BD94" s="67">
        <v>104.5</v>
      </c>
      <c r="BF94" s="63"/>
      <c r="BG94" s="64"/>
      <c r="BH94" s="65" t="s">
        <v>89</v>
      </c>
      <c r="BI94" s="66">
        <v>104.9</v>
      </c>
      <c r="BJ94" s="66">
        <v>104.9</v>
      </c>
      <c r="BK94" s="66">
        <v>105.1</v>
      </c>
      <c r="BL94" s="67">
        <v>104.3</v>
      </c>
      <c r="BN94" s="63"/>
      <c r="BO94" s="64"/>
      <c r="BP94" s="65" t="s">
        <v>89</v>
      </c>
      <c r="BQ94" s="66">
        <v>104.7</v>
      </c>
      <c r="BR94" s="66">
        <v>104.7</v>
      </c>
      <c r="BS94" s="66">
        <v>104.8</v>
      </c>
      <c r="BT94" s="67">
        <v>104.5</v>
      </c>
    </row>
    <row r="95" spans="2:72" x14ac:dyDescent="0.2">
      <c r="B95" s="49" t="s">
        <v>92</v>
      </c>
      <c r="D95" s="60" t="s">
        <v>78</v>
      </c>
      <c r="E95" s="61">
        <v>105.7</v>
      </c>
      <c r="F95" s="61">
        <v>105.7</v>
      </c>
      <c r="G95" s="61">
        <v>106.1</v>
      </c>
      <c r="H95" s="62">
        <v>104.5</v>
      </c>
      <c r="J95" s="49" t="s">
        <v>92</v>
      </c>
      <c r="L95" s="60" t="s">
        <v>78</v>
      </c>
      <c r="M95" s="61">
        <v>105.6</v>
      </c>
      <c r="N95" s="61">
        <v>105.6</v>
      </c>
      <c r="O95" s="61">
        <v>106.1</v>
      </c>
      <c r="P95" s="62">
        <v>104.5</v>
      </c>
      <c r="R95" s="49" t="s">
        <v>92</v>
      </c>
      <c r="T95" s="60" t="s">
        <v>78</v>
      </c>
      <c r="U95" s="61">
        <v>106.1</v>
      </c>
      <c r="V95" s="61">
        <v>106.1</v>
      </c>
      <c r="W95" s="61">
        <v>106.8</v>
      </c>
      <c r="X95" s="62">
        <v>104.6</v>
      </c>
      <c r="Z95" s="49" t="s">
        <v>92</v>
      </c>
      <c r="AB95" s="60" t="s">
        <v>78</v>
      </c>
      <c r="AC95" s="61">
        <v>105.6</v>
      </c>
      <c r="AD95" s="61">
        <v>105.7</v>
      </c>
      <c r="AE95" s="61">
        <v>106.2</v>
      </c>
      <c r="AF95" s="62">
        <v>104.4</v>
      </c>
      <c r="AH95" s="49" t="s">
        <v>92</v>
      </c>
      <c r="AJ95" s="60" t="s">
        <v>78</v>
      </c>
      <c r="AK95" s="61">
        <v>105.9</v>
      </c>
      <c r="AL95" s="61">
        <v>105.9</v>
      </c>
      <c r="AM95" s="61">
        <v>106.4</v>
      </c>
      <c r="AN95" s="62">
        <v>104.9</v>
      </c>
      <c r="AP95" s="49" t="s">
        <v>92</v>
      </c>
      <c r="AR95" s="60" t="s">
        <v>78</v>
      </c>
      <c r="AS95" s="61">
        <v>106.5</v>
      </c>
      <c r="AT95" s="61">
        <v>106.5</v>
      </c>
      <c r="AU95" s="61">
        <v>106.9</v>
      </c>
      <c r="AV95" s="62">
        <v>104.1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106.4</v>
      </c>
      <c r="BD95" s="62">
        <v>104.7</v>
      </c>
      <c r="BF95" s="49" t="s">
        <v>92</v>
      </c>
      <c r="BH95" s="60" t="s">
        <v>78</v>
      </c>
      <c r="BI95" s="61">
        <v>105.7</v>
      </c>
      <c r="BJ95" s="61">
        <v>105.7</v>
      </c>
      <c r="BK95" s="61">
        <v>106.1</v>
      </c>
      <c r="BL95" s="62">
        <v>104.5</v>
      </c>
      <c r="BN95" s="49" t="s">
        <v>92</v>
      </c>
      <c r="BP95" s="60" t="s">
        <v>78</v>
      </c>
      <c r="BQ95" s="61">
        <v>106</v>
      </c>
      <c r="BR95" s="61">
        <v>106</v>
      </c>
      <c r="BS95" s="61">
        <v>106.5</v>
      </c>
      <c r="BT95" s="62">
        <v>104.8</v>
      </c>
    </row>
    <row r="96" spans="2:72" x14ac:dyDescent="0.2">
      <c r="B96" s="49"/>
      <c r="D96" s="60" t="s">
        <v>79</v>
      </c>
      <c r="E96" s="61">
        <v>106.2</v>
      </c>
      <c r="F96" s="61">
        <v>106.2</v>
      </c>
      <c r="G96" s="61">
        <v>106.7</v>
      </c>
      <c r="H96" s="62">
        <v>104.4</v>
      </c>
      <c r="J96" s="49"/>
      <c r="L96" s="60" t="s">
        <v>79</v>
      </c>
      <c r="M96" s="61">
        <v>106.1</v>
      </c>
      <c r="N96" s="61">
        <v>106.1</v>
      </c>
      <c r="O96" s="61">
        <v>106.7</v>
      </c>
      <c r="P96" s="62">
        <v>104.5</v>
      </c>
      <c r="R96" s="49"/>
      <c r="T96" s="60" t="s">
        <v>79</v>
      </c>
      <c r="U96" s="61">
        <v>106.7</v>
      </c>
      <c r="V96" s="61">
        <v>106.7</v>
      </c>
      <c r="W96" s="61">
        <v>107.7</v>
      </c>
      <c r="X96" s="62">
        <v>104.6</v>
      </c>
      <c r="Z96" s="49"/>
      <c r="AB96" s="60" t="s">
        <v>79</v>
      </c>
      <c r="AC96" s="61">
        <v>106</v>
      </c>
      <c r="AD96" s="61">
        <v>106.1</v>
      </c>
      <c r="AE96" s="61">
        <v>106.8</v>
      </c>
      <c r="AF96" s="62">
        <v>104.4</v>
      </c>
      <c r="AH96" s="49"/>
      <c r="AJ96" s="60" t="s">
        <v>79</v>
      </c>
      <c r="AK96" s="61">
        <v>106.6</v>
      </c>
      <c r="AL96" s="61">
        <v>106.7</v>
      </c>
      <c r="AM96" s="61">
        <v>107.5</v>
      </c>
      <c r="AN96" s="62">
        <v>104.9</v>
      </c>
      <c r="AP96" s="49"/>
      <c r="AR96" s="60" t="s">
        <v>79</v>
      </c>
      <c r="AS96" s="61">
        <v>106.6</v>
      </c>
      <c r="AT96" s="61">
        <v>106.6</v>
      </c>
      <c r="AU96" s="61">
        <v>107</v>
      </c>
      <c r="AV96" s="62">
        <v>104.1</v>
      </c>
      <c r="AX96" s="49"/>
      <c r="AZ96" s="60" t="s">
        <v>79</v>
      </c>
      <c r="BA96" s="61">
        <v>106.5</v>
      </c>
      <c r="BB96" s="61">
        <v>106.6</v>
      </c>
      <c r="BC96" s="61">
        <v>107.3</v>
      </c>
      <c r="BD96" s="62">
        <v>104.7</v>
      </c>
      <c r="BF96" s="49"/>
      <c r="BH96" s="60" t="s">
        <v>79</v>
      </c>
      <c r="BI96" s="61">
        <v>106.2</v>
      </c>
      <c r="BJ96" s="61">
        <v>106.2</v>
      </c>
      <c r="BK96" s="61">
        <v>106.8</v>
      </c>
      <c r="BL96" s="62">
        <v>104.4</v>
      </c>
      <c r="BN96" s="49"/>
      <c r="BP96" s="60" t="s">
        <v>79</v>
      </c>
      <c r="BQ96" s="61">
        <v>106.7</v>
      </c>
      <c r="BR96" s="61">
        <v>106.8</v>
      </c>
      <c r="BS96" s="61">
        <v>107.5</v>
      </c>
      <c r="BT96" s="62">
        <v>104.7</v>
      </c>
    </row>
    <row r="97" spans="2:72" x14ac:dyDescent="0.2">
      <c r="B97" s="49"/>
      <c r="D97" s="60" t="s">
        <v>80</v>
      </c>
      <c r="E97" s="61">
        <v>106.3</v>
      </c>
      <c r="F97" s="61">
        <v>106.3</v>
      </c>
      <c r="G97" s="61">
        <v>106.8</v>
      </c>
      <c r="H97" s="62">
        <v>104.8</v>
      </c>
      <c r="J97" s="49"/>
      <c r="L97" s="60" t="s">
        <v>80</v>
      </c>
      <c r="M97" s="61">
        <v>106.2</v>
      </c>
      <c r="N97" s="61">
        <v>106.2</v>
      </c>
      <c r="O97" s="61">
        <v>106.8</v>
      </c>
      <c r="P97" s="62">
        <v>104.9</v>
      </c>
      <c r="R97" s="49"/>
      <c r="T97" s="60" t="s">
        <v>80</v>
      </c>
      <c r="U97" s="61">
        <v>106.8</v>
      </c>
      <c r="V97" s="61">
        <v>106.9</v>
      </c>
      <c r="W97" s="61">
        <v>107.8</v>
      </c>
      <c r="X97" s="62">
        <v>105</v>
      </c>
      <c r="Z97" s="49"/>
      <c r="AB97" s="60" t="s">
        <v>80</v>
      </c>
      <c r="AC97" s="61">
        <v>106.2</v>
      </c>
      <c r="AD97" s="61">
        <v>106.2</v>
      </c>
      <c r="AE97" s="61">
        <v>106.8</v>
      </c>
      <c r="AF97" s="62">
        <v>104.8</v>
      </c>
      <c r="AH97" s="49"/>
      <c r="AJ97" s="60" t="s">
        <v>80</v>
      </c>
      <c r="AK97" s="61">
        <v>106.8</v>
      </c>
      <c r="AL97" s="61">
        <v>106.8</v>
      </c>
      <c r="AM97" s="61">
        <v>107.5</v>
      </c>
      <c r="AN97" s="62">
        <v>105.4</v>
      </c>
      <c r="AP97" s="49"/>
      <c r="AR97" s="60" t="s">
        <v>80</v>
      </c>
      <c r="AS97" s="61">
        <v>106.7</v>
      </c>
      <c r="AT97" s="61">
        <v>106.6</v>
      </c>
      <c r="AU97" s="61">
        <v>107</v>
      </c>
      <c r="AV97" s="62">
        <v>104.4</v>
      </c>
      <c r="AX97" s="49"/>
      <c r="AZ97" s="60" t="s">
        <v>80</v>
      </c>
      <c r="BA97" s="61">
        <v>106.7</v>
      </c>
      <c r="BB97" s="61">
        <v>106.7</v>
      </c>
      <c r="BC97" s="61">
        <v>107.3</v>
      </c>
      <c r="BD97" s="62">
        <v>105.2</v>
      </c>
      <c r="BF97" s="49"/>
      <c r="BH97" s="60" t="s">
        <v>80</v>
      </c>
      <c r="BI97" s="61">
        <v>106.3</v>
      </c>
      <c r="BJ97" s="61">
        <v>106.3</v>
      </c>
      <c r="BK97" s="61">
        <v>106.8</v>
      </c>
      <c r="BL97" s="62">
        <v>104.8</v>
      </c>
      <c r="BN97" s="49"/>
      <c r="BP97" s="60" t="s">
        <v>80</v>
      </c>
      <c r="BQ97" s="61">
        <v>106.9</v>
      </c>
      <c r="BR97" s="61">
        <v>106.9</v>
      </c>
      <c r="BS97" s="61">
        <v>107.5</v>
      </c>
      <c r="BT97" s="62">
        <v>105.2</v>
      </c>
    </row>
    <row r="98" spans="2:72" x14ac:dyDescent="0.2">
      <c r="B98" s="49"/>
      <c r="D98" s="60" t="s">
        <v>81</v>
      </c>
      <c r="E98" s="61">
        <v>106.3</v>
      </c>
      <c r="F98" s="61">
        <v>106.4</v>
      </c>
      <c r="G98" s="61">
        <v>106.8</v>
      </c>
      <c r="H98" s="62">
        <v>104.9</v>
      </c>
      <c r="J98" s="49"/>
      <c r="L98" s="60" t="s">
        <v>81</v>
      </c>
      <c r="M98" s="61">
        <v>106.2</v>
      </c>
      <c r="N98" s="61">
        <v>106.3</v>
      </c>
      <c r="O98" s="61">
        <v>106.8</v>
      </c>
      <c r="P98" s="62">
        <v>104.9</v>
      </c>
      <c r="R98" s="49"/>
      <c r="T98" s="60" t="s">
        <v>81</v>
      </c>
      <c r="U98" s="61">
        <v>106.9</v>
      </c>
      <c r="V98" s="61">
        <v>106.9</v>
      </c>
      <c r="W98" s="61">
        <v>107.8</v>
      </c>
      <c r="X98" s="62">
        <v>105</v>
      </c>
      <c r="Z98" s="49"/>
      <c r="AB98" s="60" t="s">
        <v>81</v>
      </c>
      <c r="AC98" s="61">
        <v>106.2</v>
      </c>
      <c r="AD98" s="61">
        <v>106.3</v>
      </c>
      <c r="AE98" s="61">
        <v>106.9</v>
      </c>
      <c r="AF98" s="62">
        <v>104.8</v>
      </c>
      <c r="AH98" s="49"/>
      <c r="AJ98" s="60" t="s">
        <v>81</v>
      </c>
      <c r="AK98" s="61">
        <v>106.8</v>
      </c>
      <c r="AL98" s="61">
        <v>106.9</v>
      </c>
      <c r="AM98" s="61">
        <v>107.6</v>
      </c>
      <c r="AN98" s="62">
        <v>105.4</v>
      </c>
      <c r="AP98" s="49"/>
      <c r="AR98" s="60" t="s">
        <v>81</v>
      </c>
      <c r="AS98" s="61">
        <v>106.7</v>
      </c>
      <c r="AT98" s="61">
        <v>106.7</v>
      </c>
      <c r="AU98" s="61">
        <v>107.1</v>
      </c>
      <c r="AV98" s="62">
        <v>104.4</v>
      </c>
      <c r="AX98" s="49"/>
      <c r="AZ98" s="60" t="s">
        <v>81</v>
      </c>
      <c r="BA98" s="61">
        <v>106.7</v>
      </c>
      <c r="BB98" s="61">
        <v>106.8</v>
      </c>
      <c r="BC98" s="61">
        <v>107.3</v>
      </c>
      <c r="BD98" s="62">
        <v>105.2</v>
      </c>
      <c r="BF98" s="49"/>
      <c r="BH98" s="60" t="s">
        <v>81</v>
      </c>
      <c r="BI98" s="61">
        <v>106.3</v>
      </c>
      <c r="BJ98" s="61">
        <v>106.4</v>
      </c>
      <c r="BK98" s="61">
        <v>106.8</v>
      </c>
      <c r="BL98" s="62">
        <v>104.8</v>
      </c>
      <c r="BN98" s="49"/>
      <c r="BP98" s="60" t="s">
        <v>81</v>
      </c>
      <c r="BQ98" s="61">
        <v>106.9</v>
      </c>
      <c r="BR98" s="61">
        <v>106.9</v>
      </c>
      <c r="BS98" s="61">
        <v>107.6</v>
      </c>
      <c r="BT98" s="62">
        <v>105.2</v>
      </c>
    </row>
    <row r="99" spans="2:72" x14ac:dyDescent="0.2">
      <c r="B99" s="49"/>
      <c r="D99" s="60" t="s">
        <v>82</v>
      </c>
      <c r="E99" s="61">
        <v>106.4</v>
      </c>
      <c r="F99" s="61">
        <v>106.5</v>
      </c>
      <c r="G99" s="61">
        <v>106.9</v>
      </c>
      <c r="H99" s="62">
        <v>105.2</v>
      </c>
      <c r="J99" s="49"/>
      <c r="L99" s="60" t="s">
        <v>82</v>
      </c>
      <c r="M99" s="61">
        <v>106.4</v>
      </c>
      <c r="N99" s="61">
        <v>106.5</v>
      </c>
      <c r="O99" s="61">
        <v>106.9</v>
      </c>
      <c r="P99" s="62">
        <v>105.2</v>
      </c>
      <c r="R99" s="49"/>
      <c r="T99" s="60" t="s">
        <v>82</v>
      </c>
      <c r="U99" s="61">
        <v>107.3</v>
      </c>
      <c r="V99" s="61">
        <v>107.4</v>
      </c>
      <c r="W99" s="61">
        <v>108.4</v>
      </c>
      <c r="X99" s="62">
        <v>105.2</v>
      </c>
      <c r="Z99" s="49"/>
      <c r="AB99" s="60" t="s">
        <v>82</v>
      </c>
      <c r="AC99" s="61">
        <v>106.4</v>
      </c>
      <c r="AD99" s="61">
        <v>106.5</v>
      </c>
      <c r="AE99" s="61">
        <v>107</v>
      </c>
      <c r="AF99" s="62">
        <v>105.1</v>
      </c>
      <c r="AH99" s="49"/>
      <c r="AJ99" s="60" t="s">
        <v>82</v>
      </c>
      <c r="AK99" s="61">
        <v>107.3</v>
      </c>
      <c r="AL99" s="61">
        <v>107.4</v>
      </c>
      <c r="AM99" s="61">
        <v>108.2</v>
      </c>
      <c r="AN99" s="62">
        <v>105.8</v>
      </c>
      <c r="AP99" s="49"/>
      <c r="AR99" s="60" t="s">
        <v>82</v>
      </c>
      <c r="AS99" s="61">
        <v>107</v>
      </c>
      <c r="AT99" s="61">
        <v>107</v>
      </c>
      <c r="AU99" s="61">
        <v>107.4</v>
      </c>
      <c r="AV99" s="62">
        <v>104.7</v>
      </c>
      <c r="AX99" s="49"/>
      <c r="AZ99" s="60" t="s">
        <v>82</v>
      </c>
      <c r="BA99" s="61">
        <v>107</v>
      </c>
      <c r="BB99" s="61">
        <v>107.1</v>
      </c>
      <c r="BC99" s="61">
        <v>107.7</v>
      </c>
      <c r="BD99" s="62">
        <v>105.5</v>
      </c>
      <c r="BF99" s="49"/>
      <c r="BH99" s="60" t="s">
        <v>82</v>
      </c>
      <c r="BI99" s="61">
        <v>106.4</v>
      </c>
      <c r="BJ99" s="61">
        <v>106.5</v>
      </c>
      <c r="BK99" s="61">
        <v>107</v>
      </c>
      <c r="BL99" s="62">
        <v>105.2</v>
      </c>
      <c r="BN99" s="49"/>
      <c r="BP99" s="60" t="s">
        <v>82</v>
      </c>
      <c r="BQ99" s="61">
        <v>107.4</v>
      </c>
      <c r="BR99" s="61">
        <v>107.5</v>
      </c>
      <c r="BS99" s="61">
        <v>108.1</v>
      </c>
      <c r="BT99" s="62">
        <v>105.5</v>
      </c>
    </row>
    <row r="100" spans="2:72" x14ac:dyDescent="0.2">
      <c r="B100" s="49"/>
      <c r="D100" s="60" t="s">
        <v>83</v>
      </c>
      <c r="E100" s="61">
        <v>107.5</v>
      </c>
      <c r="F100" s="61">
        <v>107.8</v>
      </c>
      <c r="G100" s="61">
        <v>108.4</v>
      </c>
      <c r="H100" s="62">
        <v>105.7</v>
      </c>
      <c r="J100" s="49"/>
      <c r="L100" s="60" t="s">
        <v>83</v>
      </c>
      <c r="M100" s="61">
        <v>107.3</v>
      </c>
      <c r="N100" s="61">
        <v>107.5</v>
      </c>
      <c r="O100" s="61">
        <v>108.2</v>
      </c>
      <c r="P100" s="62">
        <v>105.8</v>
      </c>
      <c r="R100" s="49"/>
      <c r="T100" s="60" t="s">
        <v>83</v>
      </c>
      <c r="U100" s="61">
        <v>108.5</v>
      </c>
      <c r="V100" s="61">
        <v>108.7</v>
      </c>
      <c r="W100" s="61">
        <v>110.1</v>
      </c>
      <c r="X100" s="62">
        <v>105.8</v>
      </c>
      <c r="Z100" s="49"/>
      <c r="AB100" s="60" t="s">
        <v>83</v>
      </c>
      <c r="AC100" s="61">
        <v>107.4</v>
      </c>
      <c r="AD100" s="61">
        <v>107.6</v>
      </c>
      <c r="AE100" s="61">
        <v>108.5</v>
      </c>
      <c r="AF100" s="62">
        <v>105.6</v>
      </c>
      <c r="AH100" s="49"/>
      <c r="AJ100" s="60" t="s">
        <v>83</v>
      </c>
      <c r="AK100" s="61">
        <v>108.7</v>
      </c>
      <c r="AL100" s="61">
        <v>108.9</v>
      </c>
      <c r="AM100" s="61">
        <v>110.1</v>
      </c>
      <c r="AN100" s="62">
        <v>106.3</v>
      </c>
      <c r="AP100" s="49"/>
      <c r="AR100" s="60" t="s">
        <v>83</v>
      </c>
      <c r="AS100" s="61">
        <v>109</v>
      </c>
      <c r="AT100" s="61">
        <v>109.2</v>
      </c>
      <c r="AU100" s="61">
        <v>110</v>
      </c>
      <c r="AV100" s="62">
        <v>105.1</v>
      </c>
      <c r="AX100" s="49"/>
      <c r="AZ100" s="60" t="s">
        <v>83</v>
      </c>
      <c r="BA100" s="61">
        <v>108.2</v>
      </c>
      <c r="BB100" s="61">
        <v>108.4</v>
      </c>
      <c r="BC100" s="61">
        <v>109.3</v>
      </c>
      <c r="BD100" s="62">
        <v>106.1</v>
      </c>
      <c r="BF100" s="49"/>
      <c r="BH100" s="60" t="s">
        <v>83</v>
      </c>
      <c r="BI100" s="61">
        <v>107.5</v>
      </c>
      <c r="BJ100" s="61">
        <v>107.7</v>
      </c>
      <c r="BK100" s="61">
        <v>108.4</v>
      </c>
      <c r="BL100" s="62">
        <v>105.6</v>
      </c>
      <c r="BN100" s="49"/>
      <c r="BP100" s="60" t="s">
        <v>83</v>
      </c>
      <c r="BQ100" s="61">
        <v>108.9</v>
      </c>
      <c r="BR100" s="61">
        <v>109.1</v>
      </c>
      <c r="BS100" s="61">
        <v>110.1</v>
      </c>
      <c r="BT100" s="62">
        <v>106.1</v>
      </c>
    </row>
    <row r="101" spans="2:72" x14ac:dyDescent="0.2">
      <c r="B101" s="49"/>
      <c r="D101" s="60" t="s">
        <v>84</v>
      </c>
      <c r="E101" s="61">
        <v>107.9</v>
      </c>
      <c r="F101" s="61">
        <v>108</v>
      </c>
      <c r="G101" s="61">
        <v>108.7</v>
      </c>
      <c r="H101" s="62">
        <v>105.6</v>
      </c>
      <c r="J101" s="49"/>
      <c r="L101" s="60" t="s">
        <v>84</v>
      </c>
      <c r="M101" s="61">
        <v>107.7</v>
      </c>
      <c r="N101" s="61">
        <v>107.8</v>
      </c>
      <c r="O101" s="61">
        <v>108.6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111.4</v>
      </c>
      <c r="X101" s="62">
        <v>105.8</v>
      </c>
      <c r="Z101" s="49"/>
      <c r="AB101" s="60" t="s">
        <v>84</v>
      </c>
      <c r="AC101" s="61">
        <v>107.7</v>
      </c>
      <c r="AD101" s="61">
        <v>107.9</v>
      </c>
      <c r="AE101" s="61">
        <v>108.8</v>
      </c>
      <c r="AF101" s="62">
        <v>105.6</v>
      </c>
      <c r="AH101" s="49"/>
      <c r="AJ101" s="60" t="s">
        <v>84</v>
      </c>
      <c r="AK101" s="61">
        <v>109.8</v>
      </c>
      <c r="AL101" s="61">
        <v>110</v>
      </c>
      <c r="AM101" s="61">
        <v>111.7</v>
      </c>
      <c r="AN101" s="62">
        <v>106.3</v>
      </c>
      <c r="AP101" s="49"/>
      <c r="AR101" s="60" t="s">
        <v>84</v>
      </c>
      <c r="AS101" s="61">
        <v>109.5</v>
      </c>
      <c r="AT101" s="61">
        <v>109.8</v>
      </c>
      <c r="AU101" s="61">
        <v>110.6</v>
      </c>
      <c r="AV101" s="62">
        <v>105.1</v>
      </c>
      <c r="AX101" s="49"/>
      <c r="AZ101" s="60" t="s">
        <v>84</v>
      </c>
      <c r="BA101" s="61">
        <v>108.8</v>
      </c>
      <c r="BB101" s="61">
        <v>109</v>
      </c>
      <c r="BC101" s="61">
        <v>110.1</v>
      </c>
      <c r="BD101" s="62">
        <v>106.1</v>
      </c>
      <c r="BF101" s="49"/>
      <c r="BH101" s="60" t="s">
        <v>84</v>
      </c>
      <c r="BI101" s="61">
        <v>107.8</v>
      </c>
      <c r="BJ101" s="61">
        <v>108</v>
      </c>
      <c r="BK101" s="61">
        <v>108.8</v>
      </c>
      <c r="BL101" s="62">
        <v>105.6</v>
      </c>
      <c r="BN101" s="49"/>
      <c r="BP101" s="60" t="s">
        <v>84</v>
      </c>
      <c r="BQ101" s="61">
        <v>110</v>
      </c>
      <c r="BR101" s="61">
        <v>110.1</v>
      </c>
      <c r="BS101" s="61">
        <v>111.6</v>
      </c>
      <c r="BT101" s="62">
        <v>106</v>
      </c>
    </row>
    <row r="102" spans="2:72" x14ac:dyDescent="0.2">
      <c r="B102" s="49"/>
      <c r="D102" s="60" t="s">
        <v>85</v>
      </c>
      <c r="E102" s="61">
        <v>108.2</v>
      </c>
      <c r="F102" s="61">
        <v>108.4</v>
      </c>
      <c r="G102" s="61">
        <v>109.1</v>
      </c>
      <c r="H102" s="62">
        <v>106</v>
      </c>
      <c r="J102" s="49"/>
      <c r="L102" s="60" t="s">
        <v>85</v>
      </c>
      <c r="M102" s="61">
        <v>107.9</v>
      </c>
      <c r="N102" s="61">
        <v>108.1</v>
      </c>
      <c r="O102" s="61">
        <v>108.9</v>
      </c>
      <c r="P102" s="62">
        <v>106</v>
      </c>
      <c r="R102" s="49"/>
      <c r="T102" s="60" t="s">
        <v>85</v>
      </c>
      <c r="U102" s="61">
        <v>110.1</v>
      </c>
      <c r="V102" s="61">
        <v>110.3</v>
      </c>
      <c r="W102" s="61">
        <v>112.3</v>
      </c>
      <c r="X102" s="62">
        <v>106</v>
      </c>
      <c r="Z102" s="49"/>
      <c r="AB102" s="60" t="s">
        <v>85</v>
      </c>
      <c r="AC102" s="61">
        <v>108</v>
      </c>
      <c r="AD102" s="61">
        <v>108.1</v>
      </c>
      <c r="AE102" s="61">
        <v>109.1</v>
      </c>
      <c r="AF102" s="62">
        <v>105.8</v>
      </c>
      <c r="AH102" s="49"/>
      <c r="AJ102" s="60" t="s">
        <v>85</v>
      </c>
      <c r="AK102" s="61">
        <v>110.5</v>
      </c>
      <c r="AL102" s="61">
        <v>110.7</v>
      </c>
      <c r="AM102" s="61">
        <v>112.7</v>
      </c>
      <c r="AN102" s="62">
        <v>106.5</v>
      </c>
      <c r="AP102" s="49"/>
      <c r="AR102" s="60" t="s">
        <v>85</v>
      </c>
      <c r="AS102" s="61">
        <v>110.4</v>
      </c>
      <c r="AT102" s="61">
        <v>110.7</v>
      </c>
      <c r="AU102" s="61">
        <v>111.6</v>
      </c>
      <c r="AV102" s="62">
        <v>105.4</v>
      </c>
      <c r="AX102" s="49"/>
      <c r="AZ102" s="60" t="s">
        <v>85</v>
      </c>
      <c r="BA102" s="61">
        <v>109.3</v>
      </c>
      <c r="BB102" s="61">
        <v>109.5</v>
      </c>
      <c r="BC102" s="61">
        <v>110.7</v>
      </c>
      <c r="BD102" s="62">
        <v>106.3</v>
      </c>
      <c r="BF102" s="49"/>
      <c r="BH102" s="60" t="s">
        <v>85</v>
      </c>
      <c r="BI102" s="61">
        <v>108.2</v>
      </c>
      <c r="BJ102" s="61">
        <v>108.3</v>
      </c>
      <c r="BK102" s="61">
        <v>109.1</v>
      </c>
      <c r="BL102" s="62">
        <v>105.9</v>
      </c>
      <c r="BN102" s="49"/>
      <c r="BP102" s="60" t="s">
        <v>85</v>
      </c>
      <c r="BQ102" s="61">
        <v>110.7</v>
      </c>
      <c r="BR102" s="61">
        <v>110.9</v>
      </c>
      <c r="BS102" s="61">
        <v>112.6</v>
      </c>
      <c r="BT102" s="62">
        <v>106.3</v>
      </c>
    </row>
    <row r="103" spans="2:72" x14ac:dyDescent="0.2">
      <c r="B103" s="49"/>
      <c r="D103" s="60" t="s">
        <v>86</v>
      </c>
      <c r="E103" s="61">
        <v>108.8</v>
      </c>
      <c r="F103" s="61">
        <v>109</v>
      </c>
      <c r="G103" s="61">
        <v>109.9</v>
      </c>
      <c r="H103" s="62">
        <v>105.9</v>
      </c>
      <c r="J103" s="49"/>
      <c r="L103" s="60" t="s">
        <v>86</v>
      </c>
      <c r="M103" s="61">
        <v>108.1</v>
      </c>
      <c r="N103" s="61">
        <v>108.3</v>
      </c>
      <c r="O103" s="61">
        <v>109.3</v>
      </c>
      <c r="P103" s="62">
        <v>105.7</v>
      </c>
      <c r="R103" s="49"/>
      <c r="T103" s="60" t="s">
        <v>86</v>
      </c>
      <c r="U103" s="61">
        <v>110.6</v>
      </c>
      <c r="V103" s="61">
        <v>110.8</v>
      </c>
      <c r="W103" s="61">
        <v>113.2</v>
      </c>
      <c r="X103" s="62">
        <v>105.7</v>
      </c>
      <c r="Z103" s="49"/>
      <c r="AB103" s="60" t="s">
        <v>86</v>
      </c>
      <c r="AC103" s="61">
        <v>108.4</v>
      </c>
      <c r="AD103" s="61">
        <v>108.6</v>
      </c>
      <c r="AE103" s="61">
        <v>109.9</v>
      </c>
      <c r="AF103" s="62">
        <v>105.5</v>
      </c>
      <c r="AH103" s="49"/>
      <c r="AJ103" s="60" t="s">
        <v>86</v>
      </c>
      <c r="AK103" s="61">
        <v>110.9</v>
      </c>
      <c r="AL103" s="61">
        <v>111.1</v>
      </c>
      <c r="AM103" s="61">
        <v>113.4</v>
      </c>
      <c r="AN103" s="62">
        <v>106.3</v>
      </c>
      <c r="AP103" s="49"/>
      <c r="AR103" s="60" t="s">
        <v>86</v>
      </c>
      <c r="AS103" s="61">
        <v>114.7</v>
      </c>
      <c r="AT103" s="61">
        <v>115.2</v>
      </c>
      <c r="AU103" s="61">
        <v>117</v>
      </c>
      <c r="AV103" s="62">
        <v>105.4</v>
      </c>
      <c r="AX103" s="49"/>
      <c r="AZ103" s="60" t="s">
        <v>86</v>
      </c>
      <c r="BA103" s="61">
        <v>109.7</v>
      </c>
      <c r="BB103" s="61">
        <v>109.9</v>
      </c>
      <c r="BC103" s="61">
        <v>111.4</v>
      </c>
      <c r="BD103" s="62">
        <v>106.1</v>
      </c>
      <c r="BF103" s="49"/>
      <c r="BH103" s="60" t="s">
        <v>86</v>
      </c>
      <c r="BI103" s="61">
        <v>108.6</v>
      </c>
      <c r="BJ103" s="61">
        <v>108.9</v>
      </c>
      <c r="BK103" s="61">
        <v>109.9</v>
      </c>
      <c r="BL103" s="62">
        <v>105.8</v>
      </c>
      <c r="BN103" s="49"/>
      <c r="BP103" s="60" t="s">
        <v>86</v>
      </c>
      <c r="BQ103" s="61">
        <v>111.5</v>
      </c>
      <c r="BR103" s="61">
        <v>111.7</v>
      </c>
      <c r="BS103" s="61">
        <v>113.7</v>
      </c>
      <c r="BT103" s="62">
        <v>106.1</v>
      </c>
    </row>
    <row r="104" spans="2:72" x14ac:dyDescent="0.2">
      <c r="B104" s="49"/>
      <c r="D104" s="60" t="s">
        <v>87</v>
      </c>
      <c r="E104" s="61">
        <v>108.9</v>
      </c>
      <c r="F104" s="61">
        <v>109.1</v>
      </c>
      <c r="G104" s="61">
        <v>110</v>
      </c>
      <c r="H104" s="62">
        <v>106.1</v>
      </c>
      <c r="J104" s="49"/>
      <c r="L104" s="60" t="s">
        <v>87</v>
      </c>
      <c r="M104" s="61">
        <v>108.3</v>
      </c>
      <c r="N104" s="61">
        <v>108.4</v>
      </c>
      <c r="O104" s="61">
        <v>109.4</v>
      </c>
      <c r="P104" s="62">
        <v>105.8</v>
      </c>
      <c r="R104" s="49"/>
      <c r="T104" s="60" t="s">
        <v>87</v>
      </c>
      <c r="U104" s="61">
        <v>111</v>
      </c>
      <c r="V104" s="61">
        <v>111.3</v>
      </c>
      <c r="W104" s="61">
        <v>113.7</v>
      </c>
      <c r="X104" s="62">
        <v>105.9</v>
      </c>
      <c r="Z104" s="49"/>
      <c r="AB104" s="60" t="s">
        <v>87</v>
      </c>
      <c r="AC104" s="61">
        <v>108.6</v>
      </c>
      <c r="AD104" s="61">
        <v>108.7</v>
      </c>
      <c r="AE104" s="61">
        <v>110</v>
      </c>
      <c r="AF104" s="62">
        <v>105.6</v>
      </c>
      <c r="AH104" s="49"/>
      <c r="AJ104" s="60" t="s">
        <v>87</v>
      </c>
      <c r="AK104" s="61">
        <v>111.3</v>
      </c>
      <c r="AL104" s="61">
        <v>111.5</v>
      </c>
      <c r="AM104" s="61">
        <v>114</v>
      </c>
      <c r="AN104" s="62">
        <v>106.3</v>
      </c>
      <c r="AP104" s="49"/>
      <c r="AR104" s="60" t="s">
        <v>87</v>
      </c>
      <c r="AS104" s="61">
        <v>115</v>
      </c>
      <c r="AT104" s="61">
        <v>115.5</v>
      </c>
      <c r="AU104" s="61">
        <v>117.3</v>
      </c>
      <c r="AV104" s="62">
        <v>105.4</v>
      </c>
      <c r="AX104" s="49"/>
      <c r="AZ104" s="60" t="s">
        <v>87</v>
      </c>
      <c r="BA104" s="61">
        <v>110</v>
      </c>
      <c r="BB104" s="61">
        <v>110.2</v>
      </c>
      <c r="BC104" s="61">
        <v>111.7</v>
      </c>
      <c r="BD104" s="62">
        <v>106.2</v>
      </c>
      <c r="BF104" s="49"/>
      <c r="BH104" s="60" t="s">
        <v>87</v>
      </c>
      <c r="BI104" s="61">
        <v>108.8</v>
      </c>
      <c r="BJ104" s="61">
        <v>109</v>
      </c>
      <c r="BK104" s="61">
        <v>110</v>
      </c>
      <c r="BL104" s="62">
        <v>106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106.2</v>
      </c>
    </row>
    <row r="105" spans="2:72" x14ac:dyDescent="0.2">
      <c r="B105" s="49"/>
      <c r="D105" s="68" t="s">
        <v>88</v>
      </c>
      <c r="E105" s="61">
        <v>109.7</v>
      </c>
      <c r="F105" s="61">
        <v>109.9</v>
      </c>
      <c r="G105" s="61">
        <v>110.7</v>
      </c>
      <c r="H105" s="62">
        <v>107.1</v>
      </c>
      <c r="J105" s="49"/>
      <c r="L105" s="68" t="s">
        <v>88</v>
      </c>
      <c r="M105" s="61">
        <v>109</v>
      </c>
      <c r="N105" s="61">
        <v>109.1</v>
      </c>
      <c r="O105" s="61">
        <v>110.2</v>
      </c>
      <c r="P105" s="62">
        <v>106.4</v>
      </c>
      <c r="R105" s="49"/>
      <c r="T105" s="68" t="s">
        <v>88</v>
      </c>
      <c r="U105" s="61">
        <v>111.9</v>
      </c>
      <c r="V105" s="61">
        <v>112.1</v>
      </c>
      <c r="W105" s="61">
        <v>114.7</v>
      </c>
      <c r="X105" s="62">
        <v>106.4</v>
      </c>
      <c r="Z105" s="49"/>
      <c r="AB105" s="68" t="s">
        <v>88</v>
      </c>
      <c r="AC105" s="61">
        <v>109.3</v>
      </c>
      <c r="AD105" s="61">
        <v>109.4</v>
      </c>
      <c r="AE105" s="61">
        <v>110.7</v>
      </c>
      <c r="AF105" s="62">
        <v>106.3</v>
      </c>
      <c r="AH105" s="49"/>
      <c r="AJ105" s="68" t="s">
        <v>88</v>
      </c>
      <c r="AK105" s="61">
        <v>112.4</v>
      </c>
      <c r="AL105" s="61">
        <v>112.6</v>
      </c>
      <c r="AM105" s="61">
        <v>115.3</v>
      </c>
      <c r="AN105" s="62">
        <v>107.2</v>
      </c>
      <c r="AP105" s="49"/>
      <c r="AR105" s="68" t="s">
        <v>88</v>
      </c>
      <c r="AS105" s="61">
        <v>115.4</v>
      </c>
      <c r="AT105" s="61">
        <v>115.9</v>
      </c>
      <c r="AU105" s="61">
        <v>117.5</v>
      </c>
      <c r="AV105" s="62">
        <v>106.6</v>
      </c>
      <c r="AX105" s="49"/>
      <c r="AZ105" s="68" t="s">
        <v>88</v>
      </c>
      <c r="BA105" s="61">
        <v>110.8</v>
      </c>
      <c r="BB105" s="61">
        <v>111.1</v>
      </c>
      <c r="BC105" s="61">
        <v>112.6</v>
      </c>
      <c r="BD105" s="62">
        <v>106.9</v>
      </c>
      <c r="BF105" s="49"/>
      <c r="BH105" s="68" t="s">
        <v>88</v>
      </c>
      <c r="BI105" s="61">
        <v>109.6</v>
      </c>
      <c r="BJ105" s="61">
        <v>109.8</v>
      </c>
      <c r="BK105" s="61">
        <v>110.7</v>
      </c>
      <c r="BL105" s="62">
        <v>106.9</v>
      </c>
      <c r="BN105" s="49"/>
      <c r="BP105" s="68" t="s">
        <v>88</v>
      </c>
      <c r="BQ105" s="61">
        <v>113</v>
      </c>
      <c r="BR105" s="61">
        <v>113.2</v>
      </c>
      <c r="BS105" s="61">
        <v>115.3</v>
      </c>
      <c r="BT105" s="62">
        <v>107</v>
      </c>
    </row>
    <row r="106" spans="2:72" x14ac:dyDescent="0.2">
      <c r="B106" s="63"/>
      <c r="C106" s="64"/>
      <c r="D106" s="65" t="s">
        <v>89</v>
      </c>
      <c r="E106" s="66">
        <v>111.1</v>
      </c>
      <c r="F106" s="66">
        <v>111.4</v>
      </c>
      <c r="G106" s="66">
        <v>112.6</v>
      </c>
      <c r="H106" s="67">
        <v>107.3</v>
      </c>
      <c r="J106" s="63"/>
      <c r="K106" s="64"/>
      <c r="L106" s="65" t="s">
        <v>89</v>
      </c>
      <c r="M106" s="66">
        <v>109.9</v>
      </c>
      <c r="N106" s="66">
        <v>110.1</v>
      </c>
      <c r="O106" s="66">
        <v>111.5</v>
      </c>
      <c r="P106" s="67">
        <v>106.6</v>
      </c>
      <c r="R106" s="63"/>
      <c r="S106" s="64"/>
      <c r="T106" s="65" t="s">
        <v>89</v>
      </c>
      <c r="U106" s="66">
        <v>112.9</v>
      </c>
      <c r="V106" s="66">
        <v>113.3</v>
      </c>
      <c r="W106" s="66">
        <v>116.3</v>
      </c>
      <c r="X106" s="67">
        <v>106.6</v>
      </c>
      <c r="Z106" s="63"/>
      <c r="AA106" s="64"/>
      <c r="AB106" s="65" t="s">
        <v>89</v>
      </c>
      <c r="AC106" s="66">
        <v>110.4</v>
      </c>
      <c r="AD106" s="66">
        <v>110.7</v>
      </c>
      <c r="AE106" s="66">
        <v>112.4</v>
      </c>
      <c r="AF106" s="67">
        <v>106.4</v>
      </c>
      <c r="AH106" s="63"/>
      <c r="AI106" s="64"/>
      <c r="AJ106" s="65" t="s">
        <v>89</v>
      </c>
      <c r="AK106" s="66">
        <v>113.4</v>
      </c>
      <c r="AL106" s="66">
        <v>113.7</v>
      </c>
      <c r="AM106" s="66">
        <v>116.9</v>
      </c>
      <c r="AN106" s="67">
        <v>107.3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111.9</v>
      </c>
      <c r="BB106" s="66">
        <v>112.2</v>
      </c>
      <c r="BC106" s="66">
        <v>114</v>
      </c>
      <c r="BD106" s="67">
        <v>107.2</v>
      </c>
      <c r="BF106" s="63"/>
      <c r="BG106" s="64"/>
      <c r="BH106" s="65" t="s">
        <v>89</v>
      </c>
      <c r="BI106" s="66">
        <v>110.9</v>
      </c>
      <c r="BJ106" s="66">
        <v>111.2</v>
      </c>
      <c r="BK106" s="66">
        <v>112.5</v>
      </c>
      <c r="BL106" s="67">
        <v>107.1</v>
      </c>
      <c r="BN106" s="63"/>
      <c r="BO106" s="64"/>
      <c r="BP106" s="65" t="s">
        <v>89</v>
      </c>
      <c r="BQ106" s="66">
        <v>114.4</v>
      </c>
      <c r="BR106" s="66">
        <v>114.8</v>
      </c>
      <c r="BS106" s="66">
        <v>117.4</v>
      </c>
      <c r="BT106" s="67">
        <v>107.2</v>
      </c>
    </row>
    <row r="107" spans="2:72" x14ac:dyDescent="0.2">
      <c r="B107" s="49" t="s">
        <v>93</v>
      </c>
      <c r="D107" s="68" t="s">
        <v>78</v>
      </c>
      <c r="E107" s="61">
        <v>111.2</v>
      </c>
      <c r="F107" s="61">
        <v>111.5</v>
      </c>
      <c r="G107" s="61">
        <v>112.7</v>
      </c>
      <c r="H107" s="62">
        <v>107.3</v>
      </c>
      <c r="J107" s="49" t="s">
        <v>93</v>
      </c>
      <c r="L107" s="68" t="s">
        <v>78</v>
      </c>
      <c r="M107" s="61">
        <v>110</v>
      </c>
      <c r="N107" s="61">
        <v>110.2</v>
      </c>
      <c r="O107" s="61">
        <v>111.5</v>
      </c>
      <c r="P107" s="62">
        <v>106.7</v>
      </c>
      <c r="R107" s="49" t="s">
        <v>93</v>
      </c>
      <c r="T107" s="68" t="s">
        <v>78</v>
      </c>
      <c r="U107" s="61">
        <v>113</v>
      </c>
      <c r="V107" s="61">
        <v>113.3</v>
      </c>
      <c r="W107" s="61">
        <v>116.3</v>
      </c>
      <c r="X107" s="62">
        <v>106.8</v>
      </c>
      <c r="Z107" s="49" t="s">
        <v>93</v>
      </c>
      <c r="AB107" s="68" t="s">
        <v>78</v>
      </c>
      <c r="AC107" s="61">
        <v>110.5</v>
      </c>
      <c r="AD107" s="61">
        <v>110.8</v>
      </c>
      <c r="AE107" s="61">
        <v>112.5</v>
      </c>
      <c r="AF107" s="62">
        <v>106.6</v>
      </c>
      <c r="AH107" s="49" t="s">
        <v>93</v>
      </c>
      <c r="AJ107" s="68" t="s">
        <v>78</v>
      </c>
      <c r="AK107" s="61">
        <v>113.5</v>
      </c>
      <c r="AL107" s="61">
        <v>113.8</v>
      </c>
      <c r="AM107" s="61">
        <v>116.9</v>
      </c>
      <c r="AN107" s="62">
        <v>107.6</v>
      </c>
      <c r="AP107" s="49" t="s">
        <v>93</v>
      </c>
      <c r="AR107" s="68" t="s">
        <v>78</v>
      </c>
      <c r="AS107" s="61">
        <v>120.8</v>
      </c>
      <c r="AT107" s="61">
        <v>121.7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111.9</v>
      </c>
      <c r="BB107" s="61">
        <v>112.3</v>
      </c>
      <c r="BC107" s="61">
        <v>114.1</v>
      </c>
      <c r="BD107" s="62">
        <v>107.3</v>
      </c>
      <c r="BF107" s="49" t="s">
        <v>93</v>
      </c>
      <c r="BH107" s="68" t="s">
        <v>78</v>
      </c>
      <c r="BI107" s="61">
        <v>110.9</v>
      </c>
      <c r="BJ107" s="61">
        <v>111.2</v>
      </c>
      <c r="BK107" s="61">
        <v>112.6</v>
      </c>
      <c r="BL107" s="62">
        <v>107.1</v>
      </c>
      <c r="BN107" s="49" t="s">
        <v>93</v>
      </c>
      <c r="BP107" s="68" t="s">
        <v>78</v>
      </c>
      <c r="BQ107" s="61">
        <v>114.5</v>
      </c>
      <c r="BR107" s="61">
        <v>114.8</v>
      </c>
      <c r="BS107" s="61">
        <v>117.4</v>
      </c>
      <c r="BT107" s="62">
        <v>107.3</v>
      </c>
    </row>
    <row r="108" spans="2:72" x14ac:dyDescent="0.2">
      <c r="B108" s="49"/>
      <c r="D108" s="60" t="s">
        <v>79</v>
      </c>
      <c r="E108" s="61">
        <v>111.4</v>
      </c>
      <c r="F108" s="61">
        <v>111.6</v>
      </c>
      <c r="G108" s="61">
        <v>112.8</v>
      </c>
      <c r="H108" s="62">
        <v>107.4</v>
      </c>
      <c r="J108" s="49"/>
      <c r="L108" s="60" t="s">
        <v>79</v>
      </c>
      <c r="M108" s="61">
        <v>110.1</v>
      </c>
      <c r="N108" s="61">
        <v>110.3</v>
      </c>
      <c r="O108" s="61">
        <v>111.6</v>
      </c>
      <c r="P108" s="62">
        <v>106.8</v>
      </c>
      <c r="R108" s="49"/>
      <c r="T108" s="60" t="s">
        <v>79</v>
      </c>
      <c r="U108" s="61">
        <v>113.1</v>
      </c>
      <c r="V108" s="61">
        <v>113.4</v>
      </c>
      <c r="W108" s="61">
        <v>116.4</v>
      </c>
      <c r="X108" s="62">
        <v>106.8</v>
      </c>
      <c r="Z108" s="49"/>
      <c r="AB108" s="60" t="s">
        <v>79</v>
      </c>
      <c r="AC108" s="61">
        <v>110.7</v>
      </c>
      <c r="AD108" s="61">
        <v>110.9</v>
      </c>
      <c r="AE108" s="61">
        <v>112.6</v>
      </c>
      <c r="AF108" s="62">
        <v>106.7</v>
      </c>
      <c r="AH108" s="49"/>
      <c r="AJ108" s="60" t="s">
        <v>79</v>
      </c>
      <c r="AK108" s="61">
        <v>113.6</v>
      </c>
      <c r="AL108" s="61">
        <v>113.9</v>
      </c>
      <c r="AM108" s="61">
        <v>116.9</v>
      </c>
      <c r="AN108" s="62">
        <v>107.6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112.1</v>
      </c>
      <c r="BB108" s="61">
        <v>112.4</v>
      </c>
      <c r="BC108" s="61">
        <v>114.2</v>
      </c>
      <c r="BD108" s="62">
        <v>107.3</v>
      </c>
      <c r="BF108" s="49"/>
      <c r="BH108" s="60" t="s">
        <v>79</v>
      </c>
      <c r="BI108" s="61">
        <v>111.1</v>
      </c>
      <c r="BJ108" s="61">
        <v>111.4</v>
      </c>
      <c r="BK108" s="61">
        <v>112.7</v>
      </c>
      <c r="BL108" s="62">
        <v>107.2</v>
      </c>
      <c r="BN108" s="49"/>
      <c r="BP108" s="60" t="s">
        <v>79</v>
      </c>
      <c r="BQ108" s="61">
        <v>114.6</v>
      </c>
      <c r="BR108" s="61">
        <v>114.9</v>
      </c>
      <c r="BS108" s="61">
        <v>117.5</v>
      </c>
      <c r="BT108" s="62">
        <v>107.4</v>
      </c>
    </row>
    <row r="109" spans="2:72" x14ac:dyDescent="0.2">
      <c r="B109" s="49"/>
      <c r="D109" s="68" t="s">
        <v>80</v>
      </c>
      <c r="E109" s="61">
        <v>112</v>
      </c>
      <c r="F109" s="61">
        <v>112.3</v>
      </c>
      <c r="G109" s="61">
        <v>113.7</v>
      </c>
      <c r="H109" s="62">
        <v>107.4</v>
      </c>
      <c r="J109" s="49"/>
      <c r="L109" s="68" t="s">
        <v>80</v>
      </c>
      <c r="M109" s="61">
        <v>110.8</v>
      </c>
      <c r="N109" s="61">
        <v>111</v>
      </c>
      <c r="O109" s="61">
        <v>112.6</v>
      </c>
      <c r="P109" s="62">
        <v>106.8</v>
      </c>
      <c r="R109" s="49"/>
      <c r="T109" s="68" t="s">
        <v>80</v>
      </c>
      <c r="U109" s="61">
        <v>113.6</v>
      </c>
      <c r="V109" s="61">
        <v>113.9</v>
      </c>
      <c r="W109" s="61">
        <v>117.1</v>
      </c>
      <c r="X109" s="62">
        <v>106.8</v>
      </c>
      <c r="Z109" s="49"/>
      <c r="AB109" s="68" t="s">
        <v>80</v>
      </c>
      <c r="AC109" s="61">
        <v>111.4</v>
      </c>
      <c r="AD109" s="61">
        <v>111.6</v>
      </c>
      <c r="AE109" s="61">
        <v>113.6</v>
      </c>
      <c r="AF109" s="62">
        <v>106.7</v>
      </c>
      <c r="AH109" s="49"/>
      <c r="AJ109" s="68" t="s">
        <v>80</v>
      </c>
      <c r="AK109" s="61">
        <v>114.1</v>
      </c>
      <c r="AL109" s="61">
        <v>114.4</v>
      </c>
      <c r="AM109" s="61">
        <v>117.6</v>
      </c>
      <c r="AN109" s="62">
        <v>107.8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112.7</v>
      </c>
      <c r="BB109" s="61">
        <v>113</v>
      </c>
      <c r="BC109" s="61">
        <v>115</v>
      </c>
      <c r="BD109" s="62">
        <v>107.4</v>
      </c>
      <c r="BF109" s="49"/>
      <c r="BH109" s="68" t="s">
        <v>80</v>
      </c>
      <c r="BI109" s="61">
        <v>111.8</v>
      </c>
      <c r="BJ109" s="61">
        <v>112</v>
      </c>
      <c r="BK109" s="61">
        <v>113.6</v>
      </c>
      <c r="BL109" s="62">
        <v>107.2</v>
      </c>
      <c r="BN109" s="49"/>
      <c r="BP109" s="68" t="s">
        <v>80</v>
      </c>
      <c r="BQ109" s="61">
        <v>115.1</v>
      </c>
      <c r="BR109" s="61">
        <v>115.4</v>
      </c>
      <c r="BS109" s="61">
        <v>118.1</v>
      </c>
      <c r="BT109" s="62">
        <v>107.5</v>
      </c>
    </row>
    <row r="110" spans="2:72" x14ac:dyDescent="0.2">
      <c r="B110" s="49"/>
      <c r="D110" s="60" t="s">
        <v>81</v>
      </c>
      <c r="E110" s="61">
        <v>113.4</v>
      </c>
      <c r="F110" s="61">
        <v>113.7</v>
      </c>
      <c r="G110" s="61">
        <v>115.3</v>
      </c>
      <c r="H110" s="62">
        <v>108.1</v>
      </c>
      <c r="J110" s="49"/>
      <c r="L110" s="60" t="s">
        <v>81</v>
      </c>
      <c r="M110" s="61">
        <v>112.1</v>
      </c>
      <c r="N110" s="61">
        <v>112.2</v>
      </c>
      <c r="O110" s="61">
        <v>114.1</v>
      </c>
      <c r="P110" s="62">
        <v>107.5</v>
      </c>
      <c r="R110" s="49"/>
      <c r="T110" s="60" t="s">
        <v>81</v>
      </c>
      <c r="U110" s="61">
        <v>115</v>
      </c>
      <c r="V110" s="61">
        <v>115.3</v>
      </c>
      <c r="W110" s="61">
        <v>118.7</v>
      </c>
      <c r="X110" s="62">
        <v>107.7</v>
      </c>
      <c r="Z110" s="49"/>
      <c r="AB110" s="60" t="s">
        <v>81</v>
      </c>
      <c r="AC110" s="61">
        <v>112.5</v>
      </c>
      <c r="AD110" s="61">
        <v>112.7</v>
      </c>
      <c r="AE110" s="61">
        <v>115</v>
      </c>
      <c r="AF110" s="62">
        <v>107.3</v>
      </c>
      <c r="AH110" s="49"/>
      <c r="AJ110" s="60" t="s">
        <v>81</v>
      </c>
      <c r="AK110" s="61">
        <v>115.8</v>
      </c>
      <c r="AL110" s="61">
        <v>116.1</v>
      </c>
      <c r="AM110" s="61">
        <v>119.7</v>
      </c>
      <c r="AN110" s="62">
        <v>108.6</v>
      </c>
      <c r="AP110" s="49"/>
      <c r="AR110" s="60" t="s">
        <v>81</v>
      </c>
      <c r="AS110" s="61">
        <v>121.6</v>
      </c>
      <c r="AT110" s="61">
        <v>122.4</v>
      </c>
      <c r="AU110" s="61">
        <v>125</v>
      </c>
      <c r="AV110" s="62">
        <v>107.3</v>
      </c>
      <c r="AX110" s="49"/>
      <c r="AZ110" s="60" t="s">
        <v>81</v>
      </c>
      <c r="BA110" s="61">
        <v>114.2</v>
      </c>
      <c r="BB110" s="61">
        <v>114.5</v>
      </c>
      <c r="BC110" s="61">
        <v>116.7</v>
      </c>
      <c r="BD110" s="62">
        <v>108.3</v>
      </c>
      <c r="BF110" s="49"/>
      <c r="BH110" s="60" t="s">
        <v>81</v>
      </c>
      <c r="BI110" s="61">
        <v>113.1</v>
      </c>
      <c r="BJ110" s="61">
        <v>113.4</v>
      </c>
      <c r="BK110" s="61">
        <v>115.2</v>
      </c>
      <c r="BL110" s="62">
        <v>107.9</v>
      </c>
      <c r="BN110" s="49"/>
      <c r="BP110" s="60" t="s">
        <v>81</v>
      </c>
      <c r="BQ110" s="61">
        <v>116.7</v>
      </c>
      <c r="BR110" s="61">
        <v>116.9</v>
      </c>
      <c r="BS110" s="61">
        <v>119.9</v>
      </c>
      <c r="BT110" s="62">
        <v>108.3</v>
      </c>
    </row>
    <row r="111" spans="2:72" x14ac:dyDescent="0.2">
      <c r="B111" s="49"/>
      <c r="D111" s="68" t="s">
        <v>82</v>
      </c>
      <c r="E111" s="61">
        <v>113.9</v>
      </c>
      <c r="F111" s="61">
        <v>114.3</v>
      </c>
      <c r="G111" s="61">
        <v>116</v>
      </c>
      <c r="H111" s="62">
        <v>108.3</v>
      </c>
      <c r="J111" s="49"/>
      <c r="L111" s="68" t="s">
        <v>82</v>
      </c>
      <c r="M111" s="61">
        <v>112.6</v>
      </c>
      <c r="N111" s="61">
        <v>112.8</v>
      </c>
      <c r="O111" s="61">
        <v>114.8</v>
      </c>
      <c r="P111" s="62">
        <v>107.9</v>
      </c>
      <c r="R111" s="49"/>
      <c r="T111" s="68" t="s">
        <v>82</v>
      </c>
      <c r="U111" s="61">
        <v>115.4</v>
      </c>
      <c r="V111" s="61">
        <v>115.8</v>
      </c>
      <c r="W111" s="61">
        <v>119.2</v>
      </c>
      <c r="X111" s="62">
        <v>108.1</v>
      </c>
      <c r="Z111" s="49"/>
      <c r="AB111" s="68" t="s">
        <v>82</v>
      </c>
      <c r="AC111" s="61">
        <v>113</v>
      </c>
      <c r="AD111" s="61">
        <v>113.3</v>
      </c>
      <c r="AE111" s="61">
        <v>115.7</v>
      </c>
      <c r="AF111" s="62">
        <v>107.6</v>
      </c>
      <c r="AH111" s="49"/>
      <c r="AJ111" s="68" t="s">
        <v>82</v>
      </c>
      <c r="AK111" s="61">
        <v>116.2</v>
      </c>
      <c r="AL111" s="61">
        <v>116.6</v>
      </c>
      <c r="AM111" s="61">
        <v>120.3</v>
      </c>
      <c r="AN111" s="62">
        <v>109</v>
      </c>
      <c r="AP111" s="49"/>
      <c r="AR111" s="68" t="s">
        <v>82</v>
      </c>
      <c r="AS111" s="61">
        <v>121.6</v>
      </c>
      <c r="AT111" s="61">
        <v>122.6</v>
      </c>
      <c r="AU111" s="61">
        <v>125.2</v>
      </c>
      <c r="AV111" s="62">
        <v>107.1</v>
      </c>
      <c r="AX111" s="49"/>
      <c r="AZ111" s="68" t="s">
        <v>82</v>
      </c>
      <c r="BA111" s="61">
        <v>114.6</v>
      </c>
      <c r="BB111" s="61">
        <v>115.1</v>
      </c>
      <c r="BC111" s="61">
        <v>117.4</v>
      </c>
      <c r="BD111" s="62">
        <v>108.7</v>
      </c>
      <c r="BF111" s="49"/>
      <c r="BH111" s="68" t="s">
        <v>82</v>
      </c>
      <c r="BI111" s="61">
        <v>113.6</v>
      </c>
      <c r="BJ111" s="61">
        <v>114</v>
      </c>
      <c r="BK111" s="61">
        <v>115.9</v>
      </c>
      <c r="BL111" s="62">
        <v>108.1</v>
      </c>
      <c r="BN111" s="49"/>
      <c r="BP111" s="68" t="s">
        <v>82</v>
      </c>
      <c r="BQ111" s="61">
        <v>117.1</v>
      </c>
      <c r="BR111" s="61">
        <v>117.4</v>
      </c>
      <c r="BS111" s="61">
        <v>120.5</v>
      </c>
      <c r="BT111" s="62">
        <v>108.6</v>
      </c>
    </row>
    <row r="112" spans="2:72" x14ac:dyDescent="0.2">
      <c r="B112" s="49"/>
      <c r="D112" s="60" t="s">
        <v>83</v>
      </c>
      <c r="E112" s="61">
        <v>116</v>
      </c>
      <c r="F112" s="61">
        <v>116.6</v>
      </c>
      <c r="G112" s="61">
        <v>118.5</v>
      </c>
      <c r="H112" s="62">
        <v>109.8</v>
      </c>
      <c r="J112" s="49"/>
      <c r="L112" s="60" t="s">
        <v>83</v>
      </c>
      <c r="M112" s="61">
        <v>114.4</v>
      </c>
      <c r="N112" s="61">
        <v>114.7</v>
      </c>
      <c r="O112" s="61">
        <v>117.2</v>
      </c>
      <c r="P112" s="62">
        <v>108.3</v>
      </c>
      <c r="R112" s="49"/>
      <c r="T112" s="60" t="s">
        <v>83</v>
      </c>
      <c r="U112" s="61">
        <v>117.4</v>
      </c>
      <c r="V112" s="61">
        <v>117.8</v>
      </c>
      <c r="W112" s="61">
        <v>122</v>
      </c>
      <c r="X112" s="62">
        <v>108.7</v>
      </c>
      <c r="Z112" s="49"/>
      <c r="AB112" s="60" t="s">
        <v>83</v>
      </c>
      <c r="AC112" s="61">
        <v>115.1</v>
      </c>
      <c r="AD112" s="61">
        <v>115.5</v>
      </c>
      <c r="AE112" s="61">
        <v>118.5</v>
      </c>
      <c r="AF112" s="62">
        <v>108.2</v>
      </c>
      <c r="AH112" s="49"/>
      <c r="AJ112" s="60" t="s">
        <v>83</v>
      </c>
      <c r="AK112" s="61">
        <v>117.9</v>
      </c>
      <c r="AL112" s="61">
        <v>118.3</v>
      </c>
      <c r="AM112" s="61">
        <v>122.6</v>
      </c>
      <c r="AN112" s="62">
        <v>109.5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109.3</v>
      </c>
      <c r="AX112" s="49"/>
      <c r="AZ112" s="60" t="s">
        <v>83</v>
      </c>
      <c r="BA112" s="61">
        <v>116.4</v>
      </c>
      <c r="BB112" s="61">
        <v>116.9</v>
      </c>
      <c r="BC112" s="61">
        <v>119.7</v>
      </c>
      <c r="BD112" s="62">
        <v>109.3</v>
      </c>
      <c r="BF112" s="49"/>
      <c r="BH112" s="60" t="s">
        <v>83</v>
      </c>
      <c r="BI112" s="61">
        <v>115.7</v>
      </c>
      <c r="BJ112" s="61">
        <v>116.2</v>
      </c>
      <c r="BK112" s="61">
        <v>118.4</v>
      </c>
      <c r="BL112" s="62">
        <v>109.4</v>
      </c>
      <c r="BN112" s="49"/>
      <c r="BP112" s="60" t="s">
        <v>83</v>
      </c>
      <c r="BQ112" s="61">
        <v>119.2</v>
      </c>
      <c r="BR112" s="61">
        <v>119.6</v>
      </c>
      <c r="BS112" s="61">
        <v>123.2</v>
      </c>
      <c r="BT112" s="62">
        <v>109.3</v>
      </c>
    </row>
    <row r="113" spans="2:72" x14ac:dyDescent="0.2">
      <c r="B113" s="49"/>
      <c r="D113" s="68" t="s">
        <v>84</v>
      </c>
      <c r="E113" s="61">
        <v>116.2</v>
      </c>
      <c r="F113" s="61">
        <v>116.8</v>
      </c>
      <c r="G113" s="61">
        <v>118.8</v>
      </c>
      <c r="H113" s="62">
        <v>109.6</v>
      </c>
      <c r="J113" s="49"/>
      <c r="L113" s="68" t="s">
        <v>84</v>
      </c>
      <c r="M113" s="61">
        <v>114.5</v>
      </c>
      <c r="N113" s="61">
        <v>114.8</v>
      </c>
      <c r="O113" s="61">
        <v>117.5</v>
      </c>
      <c r="P113" s="62">
        <v>108.1</v>
      </c>
      <c r="R113" s="49"/>
      <c r="T113" s="68" t="s">
        <v>84</v>
      </c>
      <c r="U113" s="61">
        <v>117.8</v>
      </c>
      <c r="V113" s="61">
        <v>118.3</v>
      </c>
      <c r="W113" s="61">
        <v>122.8</v>
      </c>
      <c r="X113" s="62">
        <v>108.4</v>
      </c>
      <c r="Z113" s="49"/>
      <c r="AB113" s="68" t="s">
        <v>84</v>
      </c>
      <c r="AC113" s="61">
        <v>115.3</v>
      </c>
      <c r="AD113" s="61">
        <v>115.7</v>
      </c>
      <c r="AE113" s="61">
        <v>118.8</v>
      </c>
      <c r="AF113" s="62">
        <v>108.1</v>
      </c>
      <c r="AH113" s="49"/>
      <c r="AJ113" s="68" t="s">
        <v>84</v>
      </c>
      <c r="AK113" s="61">
        <v>118.4</v>
      </c>
      <c r="AL113" s="61">
        <v>118.8</v>
      </c>
      <c r="AM113" s="61">
        <v>123.5</v>
      </c>
      <c r="AN113" s="62">
        <v>109.2</v>
      </c>
      <c r="AP113" s="49"/>
      <c r="AR113" s="68" t="s">
        <v>84</v>
      </c>
      <c r="AS113" s="61">
        <v>127.4</v>
      </c>
      <c r="AT113" s="61">
        <v>128.69999999999999</v>
      </c>
      <c r="AU113" s="61">
        <v>131.9</v>
      </c>
      <c r="AV113" s="62">
        <v>109.7</v>
      </c>
      <c r="AX113" s="49"/>
      <c r="AZ113" s="68" t="s">
        <v>84</v>
      </c>
      <c r="BA113" s="61">
        <v>116.7</v>
      </c>
      <c r="BB113" s="61">
        <v>117.2</v>
      </c>
      <c r="BC113" s="61">
        <v>120.2</v>
      </c>
      <c r="BD113" s="62">
        <v>109</v>
      </c>
      <c r="BF113" s="49"/>
      <c r="BH113" s="68" t="s">
        <v>84</v>
      </c>
      <c r="BI113" s="61">
        <v>115.9</v>
      </c>
      <c r="BJ113" s="61">
        <v>116.4</v>
      </c>
      <c r="BK113" s="61">
        <v>118.7</v>
      </c>
      <c r="BL113" s="62">
        <v>109.3</v>
      </c>
      <c r="BN113" s="49"/>
      <c r="BP113" s="68" t="s">
        <v>84</v>
      </c>
      <c r="BQ113" s="61">
        <v>119.8</v>
      </c>
      <c r="BR113" s="61">
        <v>120.2</v>
      </c>
      <c r="BS113" s="61">
        <v>124.1</v>
      </c>
      <c r="BT113" s="62">
        <v>109.1</v>
      </c>
    </row>
    <row r="114" spans="2:72" x14ac:dyDescent="0.2">
      <c r="B114" s="49"/>
      <c r="D114" s="60" t="s">
        <v>85</v>
      </c>
      <c r="E114" s="61">
        <v>117.2</v>
      </c>
      <c r="F114" s="61">
        <v>117.8</v>
      </c>
      <c r="G114" s="61">
        <v>119.8</v>
      </c>
      <c r="H114" s="62">
        <v>110.9</v>
      </c>
      <c r="J114" s="49"/>
      <c r="L114" s="60" t="s">
        <v>85</v>
      </c>
      <c r="M114" s="61">
        <v>115.9</v>
      </c>
      <c r="N114" s="61">
        <v>116.4</v>
      </c>
      <c r="O114" s="61">
        <v>119.4</v>
      </c>
      <c r="P114" s="62">
        <v>108.6</v>
      </c>
      <c r="R114" s="49"/>
      <c r="T114" s="60" t="s">
        <v>85</v>
      </c>
      <c r="U114" s="61">
        <v>119.6</v>
      </c>
      <c r="V114" s="61">
        <v>120.2</v>
      </c>
      <c r="W114" s="61">
        <v>125.3</v>
      </c>
      <c r="X114" s="62">
        <v>109</v>
      </c>
      <c r="Z114" s="49"/>
      <c r="AB114" s="60" t="s">
        <v>85</v>
      </c>
      <c r="AC114" s="61">
        <v>116.9</v>
      </c>
      <c r="AD114" s="61">
        <v>117.4</v>
      </c>
      <c r="AE114" s="61">
        <v>120.9</v>
      </c>
      <c r="AF114" s="62">
        <v>108.8</v>
      </c>
      <c r="AH114" s="49"/>
      <c r="AJ114" s="60" t="s">
        <v>85</v>
      </c>
      <c r="AK114" s="61">
        <v>119.6</v>
      </c>
      <c r="AL114" s="61">
        <v>120.1</v>
      </c>
      <c r="AM114" s="61">
        <v>125.1</v>
      </c>
      <c r="AN114" s="62">
        <v>109.8</v>
      </c>
      <c r="AP114" s="49"/>
      <c r="AR114" s="60" t="s">
        <v>85</v>
      </c>
      <c r="AS114" s="61">
        <v>128.1</v>
      </c>
      <c r="AT114" s="61">
        <v>129.4</v>
      </c>
      <c r="AU114" s="61">
        <v>132.6</v>
      </c>
      <c r="AV114" s="62">
        <v>111.3</v>
      </c>
      <c r="AX114" s="49"/>
      <c r="AZ114" s="60" t="s">
        <v>85</v>
      </c>
      <c r="BA114" s="61">
        <v>118.1</v>
      </c>
      <c r="BB114" s="61">
        <v>118.7</v>
      </c>
      <c r="BC114" s="61">
        <v>122.1</v>
      </c>
      <c r="BD114" s="62">
        <v>109.6</v>
      </c>
      <c r="BF114" s="49"/>
      <c r="BH114" s="60" t="s">
        <v>85</v>
      </c>
      <c r="BI114" s="61">
        <v>117</v>
      </c>
      <c r="BJ114" s="61">
        <v>117.6</v>
      </c>
      <c r="BK114" s="61">
        <v>119.9</v>
      </c>
      <c r="BL114" s="62">
        <v>110.4</v>
      </c>
      <c r="BN114" s="49"/>
      <c r="BP114" s="60" t="s">
        <v>85</v>
      </c>
      <c r="BQ114" s="61">
        <v>121.3</v>
      </c>
      <c r="BR114" s="61">
        <v>121.9</v>
      </c>
      <c r="BS114" s="61">
        <v>126</v>
      </c>
      <c r="BT114" s="62">
        <v>109.9</v>
      </c>
    </row>
    <row r="115" spans="2:72" x14ac:dyDescent="0.2">
      <c r="B115" s="49"/>
      <c r="D115" s="68" t="s">
        <v>86</v>
      </c>
      <c r="E115" s="61">
        <v>118.4</v>
      </c>
      <c r="F115" s="61">
        <v>119.1</v>
      </c>
      <c r="G115" s="61">
        <v>121.3</v>
      </c>
      <c r="H115" s="62">
        <v>111.5</v>
      </c>
      <c r="J115" s="49"/>
      <c r="L115" s="68" t="s">
        <v>86</v>
      </c>
      <c r="M115" s="61">
        <v>117.1</v>
      </c>
      <c r="N115" s="61">
        <v>117.6</v>
      </c>
      <c r="O115" s="61">
        <v>120.9</v>
      </c>
      <c r="P115" s="62">
        <v>109.3</v>
      </c>
      <c r="R115" s="49"/>
      <c r="T115" s="68" t="s">
        <v>86</v>
      </c>
      <c r="U115" s="61">
        <v>121.1</v>
      </c>
      <c r="V115" s="61">
        <v>121.8</v>
      </c>
      <c r="W115" s="61">
        <v>127.3</v>
      </c>
      <c r="X115" s="62">
        <v>109.7</v>
      </c>
      <c r="Z115" s="49"/>
      <c r="AB115" s="68" t="s">
        <v>86</v>
      </c>
      <c r="AC115" s="61">
        <v>118.1</v>
      </c>
      <c r="AD115" s="61">
        <v>118.7</v>
      </c>
      <c r="AE115" s="61">
        <v>122.4</v>
      </c>
      <c r="AF115" s="62">
        <v>109.5</v>
      </c>
      <c r="AH115" s="49"/>
      <c r="AJ115" s="68" t="s">
        <v>86</v>
      </c>
      <c r="AK115" s="61">
        <v>120.7</v>
      </c>
      <c r="AL115" s="61">
        <v>121.3</v>
      </c>
      <c r="AM115" s="61">
        <v>126.5</v>
      </c>
      <c r="AN115" s="62">
        <v>110.5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111.7</v>
      </c>
      <c r="AX115" s="49"/>
      <c r="AZ115" s="68" t="s">
        <v>86</v>
      </c>
      <c r="BA115" s="61">
        <v>119.5</v>
      </c>
      <c r="BB115" s="61">
        <v>120.2</v>
      </c>
      <c r="BC115" s="61">
        <v>123.8</v>
      </c>
      <c r="BD115" s="62">
        <v>110.3</v>
      </c>
      <c r="BF115" s="49"/>
      <c r="BH115" s="68" t="s">
        <v>86</v>
      </c>
      <c r="BI115" s="61">
        <v>118.2</v>
      </c>
      <c r="BJ115" s="61">
        <v>118.8</v>
      </c>
      <c r="BK115" s="61">
        <v>121.4</v>
      </c>
      <c r="BL115" s="62">
        <v>111</v>
      </c>
      <c r="BN115" s="49"/>
      <c r="BP115" s="68" t="s">
        <v>86</v>
      </c>
      <c r="BQ115" s="61">
        <v>122.7</v>
      </c>
      <c r="BR115" s="61">
        <v>123.3</v>
      </c>
      <c r="BS115" s="61">
        <v>127.7</v>
      </c>
      <c r="BT115" s="62">
        <v>110.6</v>
      </c>
    </row>
    <row r="116" spans="2:72" x14ac:dyDescent="0.2">
      <c r="B116" s="49"/>
      <c r="D116" s="60" t="s">
        <v>87</v>
      </c>
      <c r="E116" s="61">
        <v>118.7</v>
      </c>
      <c r="F116" s="61">
        <v>119.3</v>
      </c>
      <c r="G116" s="61">
        <v>121.4</v>
      </c>
      <c r="H116" s="62">
        <v>111.9</v>
      </c>
      <c r="J116" s="49"/>
      <c r="L116" s="60" t="s">
        <v>87</v>
      </c>
      <c r="M116" s="61">
        <v>117.3</v>
      </c>
      <c r="N116" s="61">
        <v>117.7</v>
      </c>
      <c r="O116" s="61">
        <v>120.9</v>
      </c>
      <c r="P116" s="62">
        <v>109.6</v>
      </c>
      <c r="R116" s="49"/>
      <c r="T116" s="60" t="s">
        <v>87</v>
      </c>
      <c r="U116" s="61">
        <v>121.3</v>
      </c>
      <c r="V116" s="61">
        <v>121.9</v>
      </c>
      <c r="W116" s="61">
        <v>127.3</v>
      </c>
      <c r="X116" s="62">
        <v>109.9</v>
      </c>
      <c r="Z116" s="49"/>
      <c r="AB116" s="60" t="s">
        <v>87</v>
      </c>
      <c r="AC116" s="61">
        <v>118.2</v>
      </c>
      <c r="AD116" s="61">
        <v>118.7</v>
      </c>
      <c r="AE116" s="61">
        <v>122.3</v>
      </c>
      <c r="AF116" s="62">
        <v>109.8</v>
      </c>
      <c r="AH116" s="49"/>
      <c r="AJ116" s="60" t="s">
        <v>87</v>
      </c>
      <c r="AK116" s="61">
        <v>120.9</v>
      </c>
      <c r="AL116" s="61">
        <v>121.4</v>
      </c>
      <c r="AM116" s="61">
        <v>126.5</v>
      </c>
      <c r="AN116" s="62">
        <v>110.8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119.7</v>
      </c>
      <c r="BB116" s="61">
        <v>120.3</v>
      </c>
      <c r="BC116" s="61">
        <v>123.8</v>
      </c>
      <c r="BD116" s="62">
        <v>110.5</v>
      </c>
      <c r="BF116" s="49"/>
      <c r="BH116" s="60" t="s">
        <v>87</v>
      </c>
      <c r="BI116" s="61">
        <v>118.5</v>
      </c>
      <c r="BJ116" s="61">
        <v>119</v>
      </c>
      <c r="BK116" s="61">
        <v>121.5</v>
      </c>
      <c r="BL116" s="62">
        <v>111.5</v>
      </c>
      <c r="BN116" s="49"/>
      <c r="BP116" s="60" t="s">
        <v>87</v>
      </c>
      <c r="BQ116" s="61">
        <v>122.9</v>
      </c>
      <c r="BR116" s="61">
        <v>123.5</v>
      </c>
      <c r="BS116" s="61">
        <v>127.8</v>
      </c>
      <c r="BT116" s="62">
        <v>111</v>
      </c>
    </row>
    <row r="117" spans="2:72" x14ac:dyDescent="0.2">
      <c r="B117" s="49"/>
      <c r="D117" s="68" t="s">
        <v>88</v>
      </c>
      <c r="E117" s="61">
        <v>120.1</v>
      </c>
      <c r="F117" s="61">
        <v>120.8</v>
      </c>
      <c r="G117" s="61">
        <v>123.2</v>
      </c>
      <c r="H117" s="62">
        <v>112.6</v>
      </c>
      <c r="J117" s="49"/>
      <c r="L117" s="68" t="s">
        <v>88</v>
      </c>
      <c r="M117" s="61">
        <v>118.5</v>
      </c>
      <c r="N117" s="61">
        <v>119</v>
      </c>
      <c r="O117" s="61">
        <v>122.6</v>
      </c>
      <c r="P117" s="62">
        <v>110.1</v>
      </c>
      <c r="R117" s="49"/>
      <c r="T117" s="68" t="s">
        <v>88</v>
      </c>
      <c r="U117" s="61">
        <v>122</v>
      </c>
      <c r="V117" s="61">
        <v>122.6</v>
      </c>
      <c r="W117" s="61">
        <v>128.19999999999999</v>
      </c>
      <c r="X117" s="62">
        <v>110.4</v>
      </c>
      <c r="Z117" s="49"/>
      <c r="AB117" s="68" t="s">
        <v>88</v>
      </c>
      <c r="AC117" s="61">
        <v>119.4</v>
      </c>
      <c r="AD117" s="61">
        <v>119.9</v>
      </c>
      <c r="AE117" s="61">
        <v>123.8</v>
      </c>
      <c r="AF117" s="62">
        <v>110.3</v>
      </c>
      <c r="AH117" s="49"/>
      <c r="AJ117" s="68" t="s">
        <v>88</v>
      </c>
      <c r="AK117" s="61">
        <v>121.8</v>
      </c>
      <c r="AL117" s="61">
        <v>122.4</v>
      </c>
      <c r="AM117" s="61">
        <v>127.8</v>
      </c>
      <c r="AN117" s="62">
        <v>111.3</v>
      </c>
      <c r="AP117" s="49"/>
      <c r="AR117" s="68" t="s">
        <v>88</v>
      </c>
      <c r="AS117" s="61">
        <v>129.5</v>
      </c>
      <c r="AT117" s="61">
        <v>130.9</v>
      </c>
      <c r="AU117" s="61">
        <v>134</v>
      </c>
      <c r="AV117" s="62">
        <v>113.1</v>
      </c>
      <c r="AX117" s="49"/>
      <c r="AZ117" s="68" t="s">
        <v>88</v>
      </c>
      <c r="BA117" s="61">
        <v>120.8</v>
      </c>
      <c r="BB117" s="61">
        <v>121.5</v>
      </c>
      <c r="BC117" s="61">
        <v>125.3</v>
      </c>
      <c r="BD117" s="62">
        <v>111.2</v>
      </c>
      <c r="BF117" s="49"/>
      <c r="BH117" s="68" t="s">
        <v>88</v>
      </c>
      <c r="BI117" s="61">
        <v>119.8</v>
      </c>
      <c r="BJ117" s="61">
        <v>120.5</v>
      </c>
      <c r="BK117" s="61">
        <v>123.2</v>
      </c>
      <c r="BL117" s="62">
        <v>112.1</v>
      </c>
      <c r="BN117" s="49"/>
      <c r="BP117" s="68" t="s">
        <v>88</v>
      </c>
      <c r="BQ117" s="61">
        <v>123.8</v>
      </c>
      <c r="BR117" s="61">
        <v>124.4</v>
      </c>
      <c r="BS117" s="61">
        <v>128.80000000000001</v>
      </c>
      <c r="BT117" s="62">
        <v>111.5</v>
      </c>
    </row>
    <row r="118" spans="2:72" x14ac:dyDescent="0.2">
      <c r="B118" s="63"/>
      <c r="C118" s="64"/>
      <c r="D118" s="65" t="s">
        <v>89</v>
      </c>
      <c r="E118" s="66">
        <v>120.9</v>
      </c>
      <c r="F118" s="66">
        <v>121.7</v>
      </c>
      <c r="G118" s="66">
        <v>124.2</v>
      </c>
      <c r="H118" s="67">
        <v>112.9</v>
      </c>
      <c r="J118" s="63"/>
      <c r="K118" s="64"/>
      <c r="L118" s="65" t="s">
        <v>89</v>
      </c>
      <c r="M118" s="66">
        <v>119.7</v>
      </c>
      <c r="N118" s="66">
        <v>120.2</v>
      </c>
      <c r="O118" s="66">
        <v>124</v>
      </c>
      <c r="P118" s="67">
        <v>110.6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129.4</v>
      </c>
      <c r="X118" s="67">
        <v>110.8</v>
      </c>
      <c r="Z118" s="63"/>
      <c r="AA118" s="64"/>
      <c r="AB118" s="65" t="s">
        <v>89</v>
      </c>
      <c r="AC118" s="66">
        <v>120.5</v>
      </c>
      <c r="AD118" s="66">
        <v>121.1</v>
      </c>
      <c r="AE118" s="66">
        <v>125.3</v>
      </c>
      <c r="AF118" s="67">
        <v>110.8</v>
      </c>
      <c r="AH118" s="63"/>
      <c r="AI118" s="64"/>
      <c r="AJ118" s="65" t="s">
        <v>89</v>
      </c>
      <c r="AK118" s="66">
        <v>122.9</v>
      </c>
      <c r="AL118" s="66">
        <v>123.6</v>
      </c>
      <c r="AM118" s="66">
        <v>129.30000000000001</v>
      </c>
      <c r="AN118" s="67">
        <v>111.8</v>
      </c>
      <c r="AP118" s="63"/>
      <c r="AQ118" s="64"/>
      <c r="AR118" s="65" t="s">
        <v>89</v>
      </c>
      <c r="AS118" s="66">
        <v>130.4</v>
      </c>
      <c r="AT118" s="66">
        <v>131.9</v>
      </c>
      <c r="AU118" s="66">
        <v>134.9</v>
      </c>
      <c r="AV118" s="67">
        <v>114</v>
      </c>
      <c r="AX118" s="63"/>
      <c r="AY118" s="64"/>
      <c r="AZ118" s="65" t="s">
        <v>89</v>
      </c>
      <c r="BA118" s="66">
        <v>121.8</v>
      </c>
      <c r="BB118" s="66">
        <v>122.6</v>
      </c>
      <c r="BC118" s="66">
        <v>126.7</v>
      </c>
      <c r="BD118" s="67">
        <v>111.6</v>
      </c>
      <c r="BF118" s="63"/>
      <c r="BG118" s="64"/>
      <c r="BH118" s="65" t="s">
        <v>89</v>
      </c>
      <c r="BI118" s="66">
        <v>120.7</v>
      </c>
      <c r="BJ118" s="66">
        <v>121.4</v>
      </c>
      <c r="BK118" s="66">
        <v>124.3</v>
      </c>
      <c r="BL118" s="67">
        <v>112.4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130.1</v>
      </c>
      <c r="BT118" s="67">
        <v>112</v>
      </c>
    </row>
    <row r="119" spans="2:72" x14ac:dyDescent="0.2">
      <c r="B119" s="49" t="s">
        <v>94</v>
      </c>
      <c r="C119" s="33"/>
      <c r="D119" s="68" t="s">
        <v>78</v>
      </c>
      <c r="E119" s="69">
        <v>120.9</v>
      </c>
      <c r="F119" s="69">
        <v>121.8</v>
      </c>
      <c r="G119" s="69">
        <v>124.2</v>
      </c>
      <c r="H119" s="62">
        <v>113.4</v>
      </c>
      <c r="J119" s="49" t="s">
        <v>94</v>
      </c>
      <c r="K119" s="33"/>
      <c r="L119" s="68" t="s">
        <v>78</v>
      </c>
      <c r="M119" s="69">
        <v>119.7</v>
      </c>
      <c r="N119" s="69">
        <v>120.4</v>
      </c>
      <c r="O119" s="69">
        <v>124</v>
      </c>
      <c r="P119" s="62">
        <v>111.1</v>
      </c>
      <c r="R119" s="49" t="s">
        <v>94</v>
      </c>
      <c r="S119" s="33"/>
      <c r="T119" s="68" t="s">
        <v>78</v>
      </c>
      <c r="U119" s="69">
        <v>122.9</v>
      </c>
      <c r="V119" s="69">
        <v>123.7</v>
      </c>
      <c r="W119" s="69">
        <v>129.30000000000001</v>
      </c>
      <c r="X119" s="62">
        <v>111.2</v>
      </c>
      <c r="Z119" s="49" t="s">
        <v>94</v>
      </c>
      <c r="AA119" s="33"/>
      <c r="AB119" s="68" t="s">
        <v>78</v>
      </c>
      <c r="AC119" s="69">
        <v>120.5</v>
      </c>
      <c r="AD119" s="69">
        <v>121.2</v>
      </c>
      <c r="AE119" s="69">
        <v>125.3</v>
      </c>
      <c r="AF119" s="62">
        <v>111.2</v>
      </c>
      <c r="AH119" s="49" t="s">
        <v>94</v>
      </c>
      <c r="AI119" s="33"/>
      <c r="AJ119" s="68" t="s">
        <v>78</v>
      </c>
      <c r="AK119" s="69">
        <v>122.9</v>
      </c>
      <c r="AL119" s="69">
        <v>123.6</v>
      </c>
      <c r="AM119" s="69">
        <v>129.19999999999999</v>
      </c>
      <c r="AN119" s="62">
        <v>112.1</v>
      </c>
      <c r="AP119" s="49" t="s">
        <v>94</v>
      </c>
      <c r="AQ119" s="33"/>
      <c r="AR119" s="68" t="s">
        <v>78</v>
      </c>
      <c r="AS119" s="69">
        <v>130.30000000000001</v>
      </c>
      <c r="AT119" s="69">
        <v>131.9</v>
      </c>
      <c r="AU119" s="69">
        <v>135</v>
      </c>
      <c r="AV119" s="62">
        <v>114.2</v>
      </c>
      <c r="AX119" s="49" t="s">
        <v>94</v>
      </c>
      <c r="AY119" s="33"/>
      <c r="AZ119" s="68" t="s">
        <v>78</v>
      </c>
      <c r="BA119" s="69">
        <v>121.8</v>
      </c>
      <c r="BB119" s="69">
        <v>122.7</v>
      </c>
      <c r="BC119" s="69">
        <v>126.6</v>
      </c>
      <c r="BD119" s="62">
        <v>112.1</v>
      </c>
      <c r="BF119" s="49" t="s">
        <v>94</v>
      </c>
      <c r="BG119" s="33"/>
      <c r="BH119" s="68" t="s">
        <v>78</v>
      </c>
      <c r="BI119" s="69">
        <v>120.7</v>
      </c>
      <c r="BJ119" s="69">
        <v>121.5</v>
      </c>
      <c r="BK119" s="69">
        <v>124.3</v>
      </c>
      <c r="BL119" s="62">
        <v>112.9</v>
      </c>
      <c r="BN119" s="49" t="s">
        <v>94</v>
      </c>
      <c r="BO119" s="33"/>
      <c r="BP119" s="68" t="s">
        <v>78</v>
      </c>
      <c r="BQ119" s="69">
        <v>124.7</v>
      </c>
      <c r="BR119" s="69">
        <v>125.5</v>
      </c>
      <c r="BS119" s="69">
        <v>130</v>
      </c>
      <c r="BT119" s="62">
        <v>112.3</v>
      </c>
    </row>
    <row r="120" spans="2:72" x14ac:dyDescent="0.2">
      <c r="B120" s="49"/>
      <c r="C120" s="33"/>
      <c r="D120" s="60" t="s">
        <v>79</v>
      </c>
      <c r="E120" s="69">
        <v>120.9</v>
      </c>
      <c r="F120" s="69">
        <v>121.8</v>
      </c>
      <c r="G120" s="69">
        <v>124.2</v>
      </c>
      <c r="H120" s="62">
        <v>113.6</v>
      </c>
      <c r="J120" s="49"/>
      <c r="K120" s="33"/>
      <c r="L120" s="60" t="s">
        <v>79</v>
      </c>
      <c r="M120" s="69">
        <v>119.7</v>
      </c>
      <c r="N120" s="69">
        <v>120.4</v>
      </c>
      <c r="O120" s="69">
        <v>124</v>
      </c>
      <c r="P120" s="62">
        <v>111.2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129.30000000000001</v>
      </c>
      <c r="X120" s="62">
        <v>111.4</v>
      </c>
      <c r="Z120" s="49"/>
      <c r="AA120" s="33"/>
      <c r="AB120" s="60" t="s">
        <v>79</v>
      </c>
      <c r="AC120" s="69">
        <v>120.5</v>
      </c>
      <c r="AD120" s="69">
        <v>121.2</v>
      </c>
      <c r="AE120" s="69">
        <v>125.2</v>
      </c>
      <c r="AF120" s="62">
        <v>111.3</v>
      </c>
      <c r="AH120" s="49"/>
      <c r="AI120" s="33"/>
      <c r="AJ120" s="60" t="s">
        <v>79</v>
      </c>
      <c r="AK120" s="69">
        <v>122.9</v>
      </c>
      <c r="AL120" s="69">
        <v>123.6</v>
      </c>
      <c r="AM120" s="69">
        <v>129.1</v>
      </c>
      <c r="AN120" s="62">
        <v>112.3</v>
      </c>
      <c r="AP120" s="49"/>
      <c r="AQ120" s="33"/>
      <c r="AR120" s="60" t="s">
        <v>79</v>
      </c>
      <c r="AS120" s="69">
        <v>130.1</v>
      </c>
      <c r="AT120" s="69">
        <v>131.69999999999999</v>
      </c>
      <c r="AU120" s="69">
        <v>134.80000000000001</v>
      </c>
      <c r="AV120" s="62">
        <v>114.2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126.6</v>
      </c>
      <c r="BD120" s="62">
        <v>112.3</v>
      </c>
      <c r="BF120" s="49"/>
      <c r="BG120" s="33"/>
      <c r="BH120" s="60" t="s">
        <v>79</v>
      </c>
      <c r="BI120" s="69">
        <v>120.7</v>
      </c>
      <c r="BJ120" s="69">
        <v>121.5</v>
      </c>
      <c r="BK120" s="69">
        <v>124.3</v>
      </c>
      <c r="BL120" s="62">
        <v>113</v>
      </c>
      <c r="BN120" s="49"/>
      <c r="BO120" s="33"/>
      <c r="BP120" s="60" t="s">
        <v>79</v>
      </c>
      <c r="BQ120" s="69">
        <v>124.7</v>
      </c>
      <c r="BR120" s="69">
        <v>125.5</v>
      </c>
      <c r="BS120" s="69">
        <v>129.9</v>
      </c>
      <c r="BT120" s="62">
        <v>112.5</v>
      </c>
    </row>
    <row r="121" spans="2:72" x14ac:dyDescent="0.2">
      <c r="B121" s="49"/>
      <c r="D121" s="60" t="s">
        <v>80</v>
      </c>
      <c r="E121" s="69">
        <v>121.3</v>
      </c>
      <c r="F121" s="69">
        <v>122.2</v>
      </c>
      <c r="G121" s="69">
        <v>124.6</v>
      </c>
      <c r="H121" s="62">
        <v>113.8</v>
      </c>
      <c r="J121" s="49"/>
      <c r="L121" s="60" t="s">
        <v>80</v>
      </c>
      <c r="M121" s="69">
        <v>120.1</v>
      </c>
      <c r="N121" s="69">
        <v>120.8</v>
      </c>
      <c r="O121" s="69">
        <v>124.4</v>
      </c>
      <c r="P121" s="62">
        <v>111.6</v>
      </c>
      <c r="R121" s="49"/>
      <c r="T121" s="60" t="s">
        <v>80</v>
      </c>
      <c r="U121" s="69">
        <v>123.2</v>
      </c>
      <c r="V121" s="69">
        <v>123.9</v>
      </c>
      <c r="W121" s="69">
        <v>129.4</v>
      </c>
      <c r="X121" s="62">
        <v>111.8</v>
      </c>
      <c r="Z121" s="49"/>
      <c r="AB121" s="60" t="s">
        <v>80</v>
      </c>
      <c r="AC121" s="69">
        <v>120.9</v>
      </c>
      <c r="AD121" s="69">
        <v>121.6</v>
      </c>
      <c r="AE121" s="69">
        <v>125.6</v>
      </c>
      <c r="AF121" s="62">
        <v>111.7</v>
      </c>
      <c r="AH121" s="49"/>
      <c r="AJ121" s="60" t="s">
        <v>80</v>
      </c>
      <c r="AK121" s="69">
        <v>123.2</v>
      </c>
      <c r="AL121" s="69">
        <v>124</v>
      </c>
      <c r="AM121" s="69">
        <v>129.4</v>
      </c>
      <c r="AN121" s="62">
        <v>112.8</v>
      </c>
      <c r="AP121" s="49"/>
      <c r="AR121" s="60" t="s">
        <v>80</v>
      </c>
      <c r="AS121" s="69">
        <v>130.19999999999999</v>
      </c>
      <c r="AT121" s="69">
        <v>131.69999999999999</v>
      </c>
      <c r="AU121" s="69">
        <v>134.69999999999999</v>
      </c>
      <c r="AV121" s="62">
        <v>114.4</v>
      </c>
      <c r="AX121" s="49"/>
      <c r="AZ121" s="60" t="s">
        <v>80</v>
      </c>
      <c r="BA121" s="69">
        <v>122.2</v>
      </c>
      <c r="BB121" s="69">
        <v>123.1</v>
      </c>
      <c r="BC121" s="69">
        <v>126.9</v>
      </c>
      <c r="BD121" s="62">
        <v>112.7</v>
      </c>
      <c r="BF121" s="49"/>
      <c r="BH121" s="60" t="s">
        <v>80</v>
      </c>
      <c r="BI121" s="69">
        <v>121.1</v>
      </c>
      <c r="BJ121" s="69">
        <v>121.9</v>
      </c>
      <c r="BK121" s="69">
        <v>124.7</v>
      </c>
      <c r="BL121" s="62">
        <v>113.3</v>
      </c>
      <c r="BN121" s="49"/>
      <c r="BP121" s="60" t="s">
        <v>80</v>
      </c>
      <c r="BQ121" s="69">
        <v>125</v>
      </c>
      <c r="BR121" s="69">
        <v>125.7</v>
      </c>
      <c r="BS121" s="69">
        <v>130.1</v>
      </c>
      <c r="BT121" s="62">
        <v>112.9</v>
      </c>
    </row>
    <row r="122" spans="2:72" x14ac:dyDescent="0.2">
      <c r="B122" s="49"/>
      <c r="D122" s="60" t="s">
        <v>81</v>
      </c>
      <c r="E122" s="69">
        <v>121.4</v>
      </c>
      <c r="F122" s="69">
        <v>122.2</v>
      </c>
      <c r="G122" s="69">
        <v>124.5</v>
      </c>
      <c r="H122" s="62">
        <v>113.9</v>
      </c>
      <c r="J122" s="49"/>
      <c r="L122" s="60" t="s">
        <v>81</v>
      </c>
      <c r="M122" s="69">
        <v>120.2</v>
      </c>
      <c r="N122" s="69">
        <v>120.8</v>
      </c>
      <c r="O122" s="69">
        <v>124.4</v>
      </c>
      <c r="P122" s="62">
        <v>111.7</v>
      </c>
      <c r="R122" s="49"/>
      <c r="T122" s="60" t="s">
        <v>81</v>
      </c>
      <c r="U122" s="69">
        <v>123.3</v>
      </c>
      <c r="V122" s="69">
        <v>123.9</v>
      </c>
      <c r="W122" s="69">
        <v>129.4</v>
      </c>
      <c r="X122" s="62">
        <v>111.9</v>
      </c>
      <c r="Z122" s="49"/>
      <c r="AB122" s="60" t="s">
        <v>81</v>
      </c>
      <c r="AC122" s="69">
        <v>120.9</v>
      </c>
      <c r="AD122" s="69">
        <v>121.5</v>
      </c>
      <c r="AE122" s="69">
        <v>125.5</v>
      </c>
      <c r="AF122" s="62">
        <v>111.7</v>
      </c>
      <c r="AH122" s="49"/>
      <c r="AJ122" s="60" t="s">
        <v>81</v>
      </c>
      <c r="AK122" s="69">
        <v>123.4</v>
      </c>
      <c r="AL122" s="69">
        <v>124</v>
      </c>
      <c r="AM122" s="69">
        <v>129.30000000000001</v>
      </c>
      <c r="AN122" s="62">
        <v>112.9</v>
      </c>
      <c r="AP122" s="49"/>
      <c r="AR122" s="60" t="s">
        <v>81</v>
      </c>
      <c r="AS122" s="69">
        <v>130.19999999999999</v>
      </c>
      <c r="AT122" s="69">
        <v>131.5</v>
      </c>
      <c r="AU122" s="69">
        <v>134.5</v>
      </c>
      <c r="AV122" s="62">
        <v>114.4</v>
      </c>
      <c r="AX122" s="49"/>
      <c r="AZ122" s="60" t="s">
        <v>81</v>
      </c>
      <c r="BA122" s="69">
        <v>122.3</v>
      </c>
      <c r="BB122" s="69">
        <v>123.1</v>
      </c>
      <c r="BC122" s="69">
        <v>126.8</v>
      </c>
      <c r="BD122" s="62">
        <v>112.9</v>
      </c>
      <c r="BF122" s="49"/>
      <c r="BH122" s="60" t="s">
        <v>81</v>
      </c>
      <c r="BI122" s="69">
        <v>121.2</v>
      </c>
      <c r="BJ122" s="69">
        <v>121.9</v>
      </c>
      <c r="BK122" s="69">
        <v>124.6</v>
      </c>
      <c r="BL122" s="62">
        <v>113.4</v>
      </c>
      <c r="BN122" s="49"/>
      <c r="BP122" s="60" t="s">
        <v>81</v>
      </c>
      <c r="BQ122" s="69">
        <v>125.1</v>
      </c>
      <c r="BR122" s="69">
        <v>125.7</v>
      </c>
      <c r="BS122" s="69">
        <v>130.1</v>
      </c>
      <c r="BT122" s="62">
        <v>113</v>
      </c>
    </row>
    <row r="123" spans="2:72" x14ac:dyDescent="0.2">
      <c r="B123" s="49"/>
      <c r="D123" s="68" t="s">
        <v>82</v>
      </c>
      <c r="E123" s="61">
        <v>121.3</v>
      </c>
      <c r="F123" s="61">
        <v>122.1</v>
      </c>
      <c r="G123" s="61">
        <v>124.4</v>
      </c>
      <c r="H123" s="62">
        <v>114.2</v>
      </c>
      <c r="J123" s="49"/>
      <c r="L123" s="68" t="s">
        <v>82</v>
      </c>
      <c r="M123" s="61">
        <v>120.1</v>
      </c>
      <c r="N123" s="61">
        <v>120.8</v>
      </c>
      <c r="O123" s="61">
        <v>124.3</v>
      </c>
      <c r="P123" s="62">
        <v>111.9</v>
      </c>
      <c r="R123" s="49"/>
      <c r="T123" s="68" t="s">
        <v>82</v>
      </c>
      <c r="U123" s="61">
        <v>123.2</v>
      </c>
      <c r="V123" s="61">
        <v>123.9</v>
      </c>
      <c r="W123" s="61">
        <v>129.30000000000001</v>
      </c>
      <c r="X123" s="62">
        <v>112.1</v>
      </c>
      <c r="Z123" s="49"/>
      <c r="AB123" s="68" t="s">
        <v>82</v>
      </c>
      <c r="AC123" s="61">
        <v>120.8</v>
      </c>
      <c r="AD123" s="61">
        <v>121.4</v>
      </c>
      <c r="AE123" s="61">
        <v>125.3</v>
      </c>
      <c r="AF123" s="62">
        <v>111.8</v>
      </c>
      <c r="AH123" s="49"/>
      <c r="AJ123" s="68" t="s">
        <v>82</v>
      </c>
      <c r="AK123" s="61">
        <v>123.3</v>
      </c>
      <c r="AL123" s="61">
        <v>124</v>
      </c>
      <c r="AM123" s="61">
        <v>129.30000000000001</v>
      </c>
      <c r="AN123" s="62">
        <v>112.9</v>
      </c>
      <c r="AP123" s="49"/>
      <c r="AR123" s="68" t="s">
        <v>82</v>
      </c>
      <c r="AS123" s="61">
        <v>129.9</v>
      </c>
      <c r="AT123" s="61">
        <v>131.4</v>
      </c>
      <c r="AU123" s="61">
        <v>134.30000000000001</v>
      </c>
      <c r="AV123" s="62">
        <v>114.5</v>
      </c>
      <c r="AX123" s="49"/>
      <c r="AZ123" s="68" t="s">
        <v>82</v>
      </c>
      <c r="BA123" s="61">
        <v>122.2</v>
      </c>
      <c r="BB123" s="61">
        <v>123.1</v>
      </c>
      <c r="BC123" s="61">
        <v>126.7</v>
      </c>
      <c r="BD123" s="62">
        <v>113</v>
      </c>
      <c r="BF123" s="49"/>
      <c r="BH123" s="68" t="s">
        <v>82</v>
      </c>
      <c r="BI123" s="61">
        <v>121.1</v>
      </c>
      <c r="BJ123" s="61">
        <v>121.8</v>
      </c>
      <c r="BK123" s="61">
        <v>124.5</v>
      </c>
      <c r="BL123" s="62">
        <v>113.7</v>
      </c>
      <c r="BN123" s="49"/>
      <c r="BP123" s="68" t="s">
        <v>82</v>
      </c>
      <c r="BQ123" s="61">
        <v>125</v>
      </c>
      <c r="BR123" s="61">
        <v>125.7</v>
      </c>
      <c r="BS123" s="61">
        <v>130</v>
      </c>
      <c r="BT123" s="62">
        <v>113.1</v>
      </c>
    </row>
    <row r="124" spans="2:72" x14ac:dyDescent="0.2">
      <c r="B124" s="49"/>
      <c r="D124" s="60" t="s">
        <v>83</v>
      </c>
      <c r="E124" s="61">
        <v>122.8</v>
      </c>
      <c r="F124" s="61">
        <v>123.7</v>
      </c>
      <c r="G124" s="61">
        <v>125.4</v>
      </c>
      <c r="H124" s="62">
        <v>117.6</v>
      </c>
      <c r="J124" s="49"/>
      <c r="L124" s="60" t="s">
        <v>83</v>
      </c>
      <c r="M124" s="61">
        <v>121.8</v>
      </c>
      <c r="N124" s="61">
        <v>122.5</v>
      </c>
      <c r="O124" s="61">
        <v>125.5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122.5</v>
      </c>
      <c r="AD124" s="61">
        <v>123.2</v>
      </c>
      <c r="AE124" s="61">
        <v>126.4</v>
      </c>
      <c r="AF124" s="62">
        <v>115.2</v>
      </c>
      <c r="AH124" s="49"/>
      <c r="AJ124" s="60" t="s">
        <v>83</v>
      </c>
      <c r="AK124" s="61">
        <v>125</v>
      </c>
      <c r="AL124" s="61">
        <v>125.7</v>
      </c>
      <c r="AM124" s="61">
        <v>130.30000000000001</v>
      </c>
      <c r="AN124" s="62">
        <v>116.2</v>
      </c>
      <c r="AP124" s="49"/>
      <c r="AR124" s="60" t="s">
        <v>83</v>
      </c>
      <c r="AS124" s="61">
        <v>131</v>
      </c>
      <c r="AT124" s="61">
        <v>132.5</v>
      </c>
      <c r="AU124" s="61">
        <v>135.1</v>
      </c>
      <c r="AV124" s="62">
        <v>117.1</v>
      </c>
      <c r="AX124" s="49"/>
      <c r="AZ124" s="60" t="s">
        <v>83</v>
      </c>
      <c r="BA124" s="61">
        <v>123.7</v>
      </c>
      <c r="BB124" s="61">
        <v>124.6</v>
      </c>
      <c r="BC124" s="61">
        <v>127.8</v>
      </c>
      <c r="BD124" s="62">
        <v>115.7</v>
      </c>
      <c r="BF124" s="49"/>
      <c r="BH124" s="60" t="s">
        <v>83</v>
      </c>
      <c r="BI124" s="61">
        <v>122.6</v>
      </c>
      <c r="BJ124" s="61">
        <v>123.4</v>
      </c>
      <c r="BK124" s="61">
        <v>125.5</v>
      </c>
      <c r="BL124" s="62">
        <v>117</v>
      </c>
      <c r="BN124" s="49"/>
      <c r="BP124" s="60" t="s">
        <v>83</v>
      </c>
      <c r="BQ124" s="61">
        <v>126.7</v>
      </c>
      <c r="BR124" s="61">
        <v>127.4</v>
      </c>
      <c r="BS124" s="61">
        <v>131.19999999999999</v>
      </c>
      <c r="BT124" s="62">
        <v>116.4</v>
      </c>
    </row>
    <row r="125" spans="2:72" x14ac:dyDescent="0.2">
      <c r="B125" s="49"/>
      <c r="D125" s="68" t="s">
        <v>84</v>
      </c>
      <c r="E125" s="61">
        <v>123.5</v>
      </c>
      <c r="F125" s="61">
        <v>124.5</v>
      </c>
      <c r="G125" s="61">
        <v>126.4</v>
      </c>
      <c r="H125" s="62">
        <v>117.6</v>
      </c>
      <c r="J125" s="49"/>
      <c r="L125" s="68" t="s">
        <v>84</v>
      </c>
      <c r="M125" s="61">
        <v>122.4</v>
      </c>
      <c r="N125" s="61">
        <v>123.2</v>
      </c>
      <c r="O125" s="61">
        <v>126.5</v>
      </c>
      <c r="P125" s="62">
        <v>114.7</v>
      </c>
      <c r="R125" s="49"/>
      <c r="T125" s="68" t="s">
        <v>84</v>
      </c>
      <c r="U125" s="61">
        <v>125.7</v>
      </c>
      <c r="V125" s="61">
        <v>126.5</v>
      </c>
      <c r="W125" s="61">
        <v>131.5</v>
      </c>
      <c r="X125" s="62">
        <v>115.3</v>
      </c>
      <c r="Z125" s="49"/>
      <c r="AB125" s="68" t="s">
        <v>84</v>
      </c>
      <c r="AC125" s="61">
        <v>123</v>
      </c>
      <c r="AD125" s="61">
        <v>123.8</v>
      </c>
      <c r="AE125" s="61">
        <v>127.3</v>
      </c>
      <c r="AF125" s="62">
        <v>115.2</v>
      </c>
      <c r="AH125" s="49"/>
      <c r="AJ125" s="68" t="s">
        <v>84</v>
      </c>
      <c r="AK125" s="61">
        <v>125.5</v>
      </c>
      <c r="AL125" s="61">
        <v>126.2</v>
      </c>
      <c r="AM125" s="61">
        <v>131.1</v>
      </c>
      <c r="AN125" s="62">
        <v>116.2</v>
      </c>
      <c r="AP125" s="49"/>
      <c r="AR125" s="68" t="s">
        <v>84</v>
      </c>
      <c r="AS125" s="61">
        <v>131.1</v>
      </c>
      <c r="AT125" s="61">
        <v>132.6</v>
      </c>
      <c r="AU125" s="61">
        <v>135.30000000000001</v>
      </c>
      <c r="AV125" s="62">
        <v>117.1</v>
      </c>
      <c r="AX125" s="49"/>
      <c r="AZ125" s="68" t="s">
        <v>84</v>
      </c>
      <c r="BA125" s="61">
        <v>124.3</v>
      </c>
      <c r="BB125" s="61">
        <v>125.2</v>
      </c>
      <c r="BC125" s="61">
        <v>128.69999999999999</v>
      </c>
      <c r="BD125" s="62">
        <v>115.7</v>
      </c>
      <c r="BF125" s="49"/>
      <c r="BH125" s="68" t="s">
        <v>84</v>
      </c>
      <c r="BI125" s="61">
        <v>123.3</v>
      </c>
      <c r="BJ125" s="61">
        <v>124.2</v>
      </c>
      <c r="BK125" s="61">
        <v>126.5</v>
      </c>
      <c r="BL125" s="62">
        <v>117</v>
      </c>
      <c r="BN125" s="49"/>
      <c r="BP125" s="68" t="s">
        <v>84</v>
      </c>
      <c r="BQ125" s="61">
        <v>127.1</v>
      </c>
      <c r="BR125" s="61">
        <v>127.9</v>
      </c>
      <c r="BS125" s="61">
        <v>131.80000000000001</v>
      </c>
      <c r="BT125" s="62">
        <v>116.5</v>
      </c>
    </row>
    <row r="126" spans="2:72" x14ac:dyDescent="0.2">
      <c r="B126" s="49"/>
      <c r="D126" s="60" t="s">
        <v>85</v>
      </c>
      <c r="E126" s="61">
        <v>123.6</v>
      </c>
      <c r="F126" s="61">
        <v>124.5</v>
      </c>
      <c r="G126" s="61">
        <v>126.3</v>
      </c>
      <c r="H126" s="62">
        <v>118.3</v>
      </c>
      <c r="J126" s="49"/>
      <c r="L126" s="60" t="s">
        <v>85</v>
      </c>
      <c r="M126" s="61">
        <v>122.5</v>
      </c>
      <c r="N126" s="61">
        <v>123.2</v>
      </c>
      <c r="O126" s="61">
        <v>126.3</v>
      </c>
      <c r="P126" s="62">
        <v>115.4</v>
      </c>
      <c r="R126" s="49"/>
      <c r="T126" s="60" t="s">
        <v>85</v>
      </c>
      <c r="U126" s="61">
        <v>125.7</v>
      </c>
      <c r="V126" s="61">
        <v>126.5</v>
      </c>
      <c r="W126" s="61">
        <v>131.30000000000001</v>
      </c>
      <c r="X126" s="62">
        <v>116</v>
      </c>
      <c r="Z126" s="49"/>
      <c r="AB126" s="60" t="s">
        <v>85</v>
      </c>
      <c r="AC126" s="61">
        <v>123.1</v>
      </c>
      <c r="AD126" s="61">
        <v>123.9</v>
      </c>
      <c r="AE126" s="61">
        <v>127.1</v>
      </c>
      <c r="AF126" s="62">
        <v>116</v>
      </c>
      <c r="AH126" s="49"/>
      <c r="AJ126" s="60" t="s">
        <v>85</v>
      </c>
      <c r="AK126" s="61">
        <v>125.4</v>
      </c>
      <c r="AL126" s="61">
        <v>126.2</v>
      </c>
      <c r="AM126" s="61">
        <v>130.69999999999999</v>
      </c>
      <c r="AN126" s="62">
        <v>116.8</v>
      </c>
      <c r="AP126" s="49"/>
      <c r="AR126" s="60" t="s">
        <v>85</v>
      </c>
      <c r="AS126" s="61">
        <v>131.4</v>
      </c>
      <c r="AT126" s="61">
        <v>132.9</v>
      </c>
      <c r="AU126" s="61">
        <v>135.5</v>
      </c>
      <c r="AV126" s="62">
        <v>118</v>
      </c>
      <c r="AX126" s="49"/>
      <c r="AZ126" s="60" t="s">
        <v>85</v>
      </c>
      <c r="BA126" s="61">
        <v>124.3</v>
      </c>
      <c r="BB126" s="61">
        <v>125.2</v>
      </c>
      <c r="BC126" s="61">
        <v>128.5</v>
      </c>
      <c r="BD126" s="62">
        <v>116.4</v>
      </c>
      <c r="BF126" s="49"/>
      <c r="BH126" s="60" t="s">
        <v>85</v>
      </c>
      <c r="BI126" s="61">
        <v>123.3</v>
      </c>
      <c r="BJ126" s="61">
        <v>124.3</v>
      </c>
      <c r="BK126" s="61">
        <v>126.4</v>
      </c>
      <c r="BL126" s="62">
        <v>117.7</v>
      </c>
      <c r="BN126" s="49"/>
      <c r="BP126" s="60" t="s">
        <v>85</v>
      </c>
      <c r="BQ126" s="61">
        <v>127.1</v>
      </c>
      <c r="BR126" s="61">
        <v>127.8</v>
      </c>
      <c r="BS126" s="61">
        <v>131.5</v>
      </c>
      <c r="BT126" s="62">
        <v>117.1</v>
      </c>
    </row>
    <row r="127" spans="2:72" x14ac:dyDescent="0.2">
      <c r="B127" s="49"/>
      <c r="D127" s="68" t="s">
        <v>86</v>
      </c>
      <c r="E127" s="61">
        <v>124.8</v>
      </c>
      <c r="F127" s="61">
        <v>125.8</v>
      </c>
      <c r="G127" s="61">
        <v>127.5</v>
      </c>
      <c r="H127" s="62">
        <v>119.9</v>
      </c>
      <c r="J127" s="49"/>
      <c r="L127" s="68" t="s">
        <v>86</v>
      </c>
      <c r="M127" s="61">
        <v>124</v>
      </c>
      <c r="N127" s="61">
        <v>124.8</v>
      </c>
      <c r="O127" s="61">
        <v>127.8</v>
      </c>
      <c r="P127" s="62">
        <v>117.2</v>
      </c>
      <c r="R127" s="49"/>
      <c r="T127" s="68" t="s">
        <v>86</v>
      </c>
      <c r="U127" s="61">
        <v>127.2</v>
      </c>
      <c r="V127" s="61">
        <v>128</v>
      </c>
      <c r="W127" s="61">
        <v>132.80000000000001</v>
      </c>
      <c r="X127" s="62">
        <v>117.5</v>
      </c>
      <c r="Z127" s="49"/>
      <c r="AB127" s="68" t="s">
        <v>86</v>
      </c>
      <c r="AC127" s="61">
        <v>124.7</v>
      </c>
      <c r="AD127" s="61">
        <v>125.5</v>
      </c>
      <c r="AE127" s="61">
        <v>128.80000000000001</v>
      </c>
      <c r="AF127" s="62">
        <v>117.4</v>
      </c>
      <c r="AH127" s="49"/>
      <c r="AJ127" s="68" t="s">
        <v>86</v>
      </c>
      <c r="AK127" s="61">
        <v>126.7</v>
      </c>
      <c r="AL127" s="61">
        <v>127.5</v>
      </c>
      <c r="AM127" s="61">
        <v>132</v>
      </c>
      <c r="AN127" s="62">
        <v>118.4</v>
      </c>
      <c r="AP127" s="49"/>
      <c r="AR127" s="68" t="s">
        <v>86</v>
      </c>
      <c r="AS127" s="61">
        <v>132.30000000000001</v>
      </c>
      <c r="AT127" s="61">
        <v>133.80000000000001</v>
      </c>
      <c r="AU127" s="61">
        <v>136.30000000000001</v>
      </c>
      <c r="AV127" s="62">
        <v>119.6</v>
      </c>
      <c r="AX127" s="49"/>
      <c r="AZ127" s="68" t="s">
        <v>86</v>
      </c>
      <c r="BA127" s="61">
        <v>125.9</v>
      </c>
      <c r="BB127" s="61">
        <v>127</v>
      </c>
      <c r="BC127" s="61">
        <v>130.19999999999999</v>
      </c>
      <c r="BD127" s="62">
        <v>118.2</v>
      </c>
      <c r="BF127" s="49"/>
      <c r="BH127" s="68" t="s">
        <v>86</v>
      </c>
      <c r="BI127" s="61">
        <v>124.7</v>
      </c>
      <c r="BJ127" s="61">
        <v>125.6</v>
      </c>
      <c r="BK127" s="61">
        <v>127.7</v>
      </c>
      <c r="BL127" s="62">
        <v>119.3</v>
      </c>
      <c r="BN127" s="49"/>
      <c r="BP127" s="68" t="s">
        <v>86</v>
      </c>
      <c r="BQ127" s="61">
        <v>128.5</v>
      </c>
      <c r="BR127" s="61">
        <v>129.30000000000001</v>
      </c>
      <c r="BS127" s="61">
        <v>133</v>
      </c>
      <c r="BT127" s="62">
        <v>118.6</v>
      </c>
    </row>
    <row r="128" spans="2:72" x14ac:dyDescent="0.2">
      <c r="B128" s="49"/>
      <c r="D128" s="60" t="s">
        <v>87</v>
      </c>
      <c r="E128" s="61">
        <v>125</v>
      </c>
      <c r="F128" s="61">
        <v>126</v>
      </c>
      <c r="G128" s="61">
        <v>127.6</v>
      </c>
      <c r="H128" s="62">
        <v>120.5</v>
      </c>
      <c r="J128" s="49"/>
      <c r="L128" s="60" t="s">
        <v>87</v>
      </c>
      <c r="M128" s="61">
        <v>124.1</v>
      </c>
      <c r="N128" s="61">
        <v>124.9</v>
      </c>
      <c r="O128" s="61">
        <v>127.8</v>
      </c>
      <c r="P128" s="62">
        <v>117.6</v>
      </c>
      <c r="R128" s="49"/>
      <c r="T128" s="60" t="s">
        <v>87</v>
      </c>
      <c r="U128" s="61">
        <v>127.3</v>
      </c>
      <c r="V128" s="61">
        <v>128.19999999999999</v>
      </c>
      <c r="W128" s="61">
        <v>132.80000000000001</v>
      </c>
      <c r="X128" s="62">
        <v>117.9</v>
      </c>
      <c r="Z128" s="49"/>
      <c r="AB128" s="60" t="s">
        <v>87</v>
      </c>
      <c r="AC128" s="61">
        <v>124.8</v>
      </c>
      <c r="AD128" s="61">
        <v>125.6</v>
      </c>
      <c r="AE128" s="61">
        <v>128.80000000000001</v>
      </c>
      <c r="AF128" s="62">
        <v>117.9</v>
      </c>
      <c r="AH128" s="49"/>
      <c r="AJ128" s="60" t="s">
        <v>87</v>
      </c>
      <c r="AK128" s="61">
        <v>126.9</v>
      </c>
      <c r="AL128" s="61">
        <v>127.7</v>
      </c>
      <c r="AM128" s="61">
        <v>132</v>
      </c>
      <c r="AN128" s="62">
        <v>118.7</v>
      </c>
      <c r="AP128" s="49"/>
      <c r="AR128" s="60" t="s">
        <v>87</v>
      </c>
      <c r="AS128" s="61">
        <v>132.4</v>
      </c>
      <c r="AT128" s="61">
        <v>134</v>
      </c>
      <c r="AU128" s="61">
        <v>136.30000000000001</v>
      </c>
      <c r="AV128" s="62">
        <v>120.5</v>
      </c>
      <c r="AX128" s="49"/>
      <c r="AZ128" s="60" t="s">
        <v>87</v>
      </c>
      <c r="BA128" s="61">
        <v>126.1</v>
      </c>
      <c r="BB128" s="61">
        <v>127.1</v>
      </c>
      <c r="BC128" s="61">
        <v>130.19999999999999</v>
      </c>
      <c r="BD128" s="62">
        <v>118.6</v>
      </c>
      <c r="BF128" s="49"/>
      <c r="BH128" s="60" t="s">
        <v>87</v>
      </c>
      <c r="BI128" s="61">
        <v>124.9</v>
      </c>
      <c r="BJ128" s="61">
        <v>125.8</v>
      </c>
      <c r="BK128" s="61">
        <v>127.8</v>
      </c>
      <c r="BL128" s="62">
        <v>119.9</v>
      </c>
      <c r="BN128" s="49"/>
      <c r="BP128" s="60" t="s">
        <v>87</v>
      </c>
      <c r="BQ128" s="61">
        <v>128.69999999999999</v>
      </c>
      <c r="BR128" s="61">
        <v>129.5</v>
      </c>
      <c r="BS128" s="61">
        <v>133.1</v>
      </c>
      <c r="BT128" s="62">
        <v>119.1</v>
      </c>
    </row>
    <row r="129" spans="2:72" x14ac:dyDescent="0.2">
      <c r="B129" s="49"/>
      <c r="D129" s="68" t="s">
        <v>88</v>
      </c>
      <c r="E129" s="61">
        <v>125.6</v>
      </c>
      <c r="F129" s="61">
        <v>126.6</v>
      </c>
      <c r="G129" s="61">
        <v>127.9</v>
      </c>
      <c r="H129" s="62">
        <v>121.9</v>
      </c>
      <c r="J129" s="49"/>
      <c r="L129" s="68" t="s">
        <v>88</v>
      </c>
      <c r="M129" s="61">
        <v>125.1</v>
      </c>
      <c r="N129" s="61">
        <v>125.9</v>
      </c>
      <c r="O129" s="61">
        <v>128.30000000000001</v>
      </c>
      <c r="P129" s="62">
        <v>120</v>
      </c>
      <c r="R129" s="49"/>
      <c r="T129" s="68" t="s">
        <v>88</v>
      </c>
      <c r="U129" s="61">
        <v>128.19999999999999</v>
      </c>
      <c r="V129" s="61">
        <v>129</v>
      </c>
      <c r="W129" s="61">
        <v>133.1</v>
      </c>
      <c r="X129" s="62">
        <v>120.1</v>
      </c>
      <c r="Z129" s="49"/>
      <c r="AB129" s="68" t="s">
        <v>88</v>
      </c>
      <c r="AC129" s="61">
        <v>125.8</v>
      </c>
      <c r="AD129" s="61">
        <v>126.6</v>
      </c>
      <c r="AE129" s="61">
        <v>129.4</v>
      </c>
      <c r="AF129" s="62">
        <v>119.9</v>
      </c>
      <c r="AH129" s="49"/>
      <c r="AJ129" s="68" t="s">
        <v>88</v>
      </c>
      <c r="AK129" s="61">
        <v>128.19999999999999</v>
      </c>
      <c r="AL129" s="61">
        <v>129</v>
      </c>
      <c r="AM129" s="61">
        <v>132.69999999999999</v>
      </c>
      <c r="AN129" s="62">
        <v>121.3</v>
      </c>
      <c r="AP129" s="49"/>
      <c r="AR129" s="68" t="s">
        <v>88</v>
      </c>
      <c r="AS129" s="61">
        <v>132.80000000000001</v>
      </c>
      <c r="AT129" s="61">
        <v>134.30000000000001</v>
      </c>
      <c r="AU129" s="61">
        <v>136.30000000000001</v>
      </c>
      <c r="AV129" s="62">
        <v>122.9</v>
      </c>
      <c r="AX129" s="49"/>
      <c r="AZ129" s="68" t="s">
        <v>88</v>
      </c>
      <c r="BA129" s="61">
        <v>126.8</v>
      </c>
      <c r="BB129" s="61">
        <v>127.8</v>
      </c>
      <c r="BC129" s="61">
        <v>130.30000000000001</v>
      </c>
      <c r="BD129" s="62">
        <v>121.1</v>
      </c>
      <c r="BF129" s="49"/>
      <c r="BH129" s="68" t="s">
        <v>88</v>
      </c>
      <c r="BI129" s="61">
        <v>125.5</v>
      </c>
      <c r="BJ129" s="61">
        <v>126.5</v>
      </c>
      <c r="BK129" s="61">
        <v>128.1</v>
      </c>
      <c r="BL129" s="62">
        <v>121.5</v>
      </c>
      <c r="BN129" s="49"/>
      <c r="BP129" s="68" t="s">
        <v>88</v>
      </c>
      <c r="BQ129" s="61">
        <v>129.5</v>
      </c>
      <c r="BR129" s="61">
        <v>130.30000000000001</v>
      </c>
      <c r="BS129" s="61">
        <v>133.4</v>
      </c>
      <c r="BT129" s="62">
        <v>121.3</v>
      </c>
    </row>
    <row r="130" spans="2:72" x14ac:dyDescent="0.2">
      <c r="B130" s="63"/>
      <c r="C130" s="64"/>
      <c r="D130" s="65" t="s">
        <v>89</v>
      </c>
      <c r="E130" s="66">
        <v>126.6</v>
      </c>
      <c r="F130" s="66">
        <v>127.7</v>
      </c>
      <c r="G130" s="66">
        <v>129.1</v>
      </c>
      <c r="H130" s="67">
        <v>122.6</v>
      </c>
      <c r="J130" s="63"/>
      <c r="K130" s="64"/>
      <c r="L130" s="65" t="s">
        <v>89</v>
      </c>
      <c r="M130" s="66">
        <v>126.3</v>
      </c>
      <c r="N130" s="66">
        <v>127.2</v>
      </c>
      <c r="O130" s="66">
        <v>129.69999999999999</v>
      </c>
      <c r="P130" s="67">
        <v>120.9</v>
      </c>
      <c r="R130" s="63"/>
      <c r="S130" s="64"/>
      <c r="T130" s="65" t="s">
        <v>89</v>
      </c>
      <c r="U130" s="66">
        <v>129.30000000000001</v>
      </c>
      <c r="V130" s="66">
        <v>130.19999999999999</v>
      </c>
      <c r="W130" s="66">
        <v>134.5</v>
      </c>
      <c r="X130" s="67">
        <v>120.9</v>
      </c>
      <c r="Z130" s="63"/>
      <c r="AA130" s="64"/>
      <c r="AB130" s="65" t="s">
        <v>89</v>
      </c>
      <c r="AC130" s="66">
        <v>127.1</v>
      </c>
      <c r="AD130" s="66">
        <v>128.1</v>
      </c>
      <c r="AE130" s="66">
        <v>131.1</v>
      </c>
      <c r="AF130" s="67">
        <v>120.7</v>
      </c>
      <c r="AH130" s="63"/>
      <c r="AI130" s="64"/>
      <c r="AJ130" s="65" t="s">
        <v>89</v>
      </c>
      <c r="AK130" s="66">
        <v>129.19999999999999</v>
      </c>
      <c r="AL130" s="66">
        <v>130.1</v>
      </c>
      <c r="AM130" s="66">
        <v>133.9</v>
      </c>
      <c r="AN130" s="67">
        <v>122</v>
      </c>
      <c r="AP130" s="63"/>
      <c r="AQ130" s="64"/>
      <c r="AR130" s="65" t="s">
        <v>89</v>
      </c>
      <c r="AS130" s="66">
        <v>133.4</v>
      </c>
      <c r="AT130" s="66">
        <v>135</v>
      </c>
      <c r="AU130" s="66">
        <v>136.9</v>
      </c>
      <c r="AV130" s="67">
        <v>123.9</v>
      </c>
      <c r="AX130" s="63"/>
      <c r="AY130" s="64"/>
      <c r="AZ130" s="65" t="s">
        <v>89</v>
      </c>
      <c r="BA130" s="66">
        <v>128.1</v>
      </c>
      <c r="BB130" s="66">
        <v>129.19999999999999</v>
      </c>
      <c r="BC130" s="66">
        <v>131.9</v>
      </c>
      <c r="BD130" s="67">
        <v>121.9</v>
      </c>
      <c r="BF130" s="63"/>
      <c r="BG130" s="64"/>
      <c r="BH130" s="65" t="s">
        <v>89</v>
      </c>
      <c r="BI130" s="66">
        <v>126.6</v>
      </c>
      <c r="BJ130" s="66">
        <v>127.6</v>
      </c>
      <c r="BK130" s="66">
        <v>129.4</v>
      </c>
      <c r="BL130" s="67">
        <v>122.2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134.6</v>
      </c>
      <c r="BT130" s="67">
        <v>122.1</v>
      </c>
    </row>
    <row r="131" spans="2:72" x14ac:dyDescent="0.2">
      <c r="B131" s="49" t="s">
        <v>99</v>
      </c>
      <c r="C131" s="33"/>
      <c r="D131" s="68" t="s">
        <v>78</v>
      </c>
      <c r="E131" s="69">
        <v>126.7</v>
      </c>
      <c r="F131" s="69">
        <v>127.8</v>
      </c>
      <c r="G131" s="69">
        <v>129.1</v>
      </c>
      <c r="H131" s="62">
        <v>122.9</v>
      </c>
      <c r="J131" s="49" t="s">
        <v>99</v>
      </c>
      <c r="K131" s="33"/>
      <c r="L131" s="68" t="s">
        <v>78</v>
      </c>
      <c r="M131" s="69">
        <v>126.3</v>
      </c>
      <c r="N131" s="69">
        <v>127.2</v>
      </c>
      <c r="O131" s="69">
        <v>129.69999999999999</v>
      </c>
      <c r="P131" s="62">
        <v>121.1</v>
      </c>
      <c r="R131" s="49" t="s">
        <v>99</v>
      </c>
      <c r="S131" s="33"/>
      <c r="T131" s="68" t="s">
        <v>78</v>
      </c>
      <c r="U131" s="69">
        <v>129.4</v>
      </c>
      <c r="V131" s="69">
        <v>130.30000000000001</v>
      </c>
      <c r="W131" s="69">
        <v>134.5</v>
      </c>
      <c r="X131" s="62">
        <v>121.2</v>
      </c>
      <c r="Z131" s="49" t="s">
        <v>99</v>
      </c>
      <c r="AA131" s="33"/>
      <c r="AB131" s="68" t="s">
        <v>78</v>
      </c>
      <c r="AC131" s="69">
        <v>127.2</v>
      </c>
      <c r="AD131" s="69">
        <v>128.1</v>
      </c>
      <c r="AE131" s="69">
        <v>131.1</v>
      </c>
      <c r="AF131" s="62">
        <v>120.9</v>
      </c>
      <c r="AH131" s="49" t="s">
        <v>99</v>
      </c>
      <c r="AI131" s="33"/>
      <c r="AJ131" s="68" t="s">
        <v>78</v>
      </c>
      <c r="AK131" s="69">
        <v>129.19999999999999</v>
      </c>
      <c r="AL131" s="69">
        <v>130.1</v>
      </c>
      <c r="AM131" s="69">
        <v>133.9</v>
      </c>
      <c r="AN131" s="62">
        <v>122.1</v>
      </c>
      <c r="AP131" s="49" t="s">
        <v>99</v>
      </c>
      <c r="AQ131" s="33"/>
      <c r="AR131" s="68" t="s">
        <v>78</v>
      </c>
      <c r="AS131" s="69">
        <v>133.4</v>
      </c>
      <c r="AT131" s="69">
        <v>135</v>
      </c>
      <c r="AU131" s="69">
        <v>136.9</v>
      </c>
      <c r="AV131" s="62">
        <v>123.9</v>
      </c>
      <c r="AX131" s="49" t="s">
        <v>99</v>
      </c>
      <c r="AY131" s="33"/>
      <c r="AZ131" s="68" t="s">
        <v>78</v>
      </c>
      <c r="BA131" s="69">
        <v>128.19999999999999</v>
      </c>
      <c r="BB131" s="69">
        <v>129.30000000000001</v>
      </c>
      <c r="BC131" s="69">
        <v>131.9</v>
      </c>
      <c r="BD131" s="62">
        <v>122.1</v>
      </c>
      <c r="BF131" s="49" t="s">
        <v>99</v>
      </c>
      <c r="BG131" s="33"/>
      <c r="BH131" s="68" t="s">
        <v>78</v>
      </c>
      <c r="BI131" s="69">
        <v>126.7</v>
      </c>
      <c r="BJ131" s="69">
        <v>127.7</v>
      </c>
      <c r="BK131" s="69">
        <v>129.4</v>
      </c>
      <c r="BL131" s="62">
        <v>122.5</v>
      </c>
      <c r="BN131" s="49" t="s">
        <v>99</v>
      </c>
      <c r="BO131" s="33"/>
      <c r="BP131" s="68" t="s">
        <v>78</v>
      </c>
      <c r="BQ131" s="69">
        <v>130.6</v>
      </c>
      <c r="BR131" s="69">
        <v>131.4</v>
      </c>
      <c r="BS131" s="69">
        <v>134.6</v>
      </c>
      <c r="BT131" s="62">
        <v>122.3</v>
      </c>
    </row>
    <row r="132" spans="2:72" x14ac:dyDescent="0.2">
      <c r="B132" s="49"/>
      <c r="C132" s="33"/>
      <c r="D132" s="60" t="s">
        <v>79</v>
      </c>
      <c r="E132" s="69">
        <v>126.7</v>
      </c>
      <c r="F132" s="69">
        <v>127.8</v>
      </c>
      <c r="G132" s="69">
        <v>129.1</v>
      </c>
      <c r="H132" s="62">
        <v>123</v>
      </c>
      <c r="J132" s="49"/>
      <c r="K132" s="33"/>
      <c r="L132" s="60" t="s">
        <v>79</v>
      </c>
      <c r="M132" s="69">
        <v>126.5</v>
      </c>
      <c r="N132" s="69">
        <v>127.3</v>
      </c>
      <c r="O132" s="69">
        <v>129.69999999999999</v>
      </c>
      <c r="P132" s="62">
        <v>121.3</v>
      </c>
      <c r="R132" s="49"/>
      <c r="S132" s="33"/>
      <c r="T132" s="60" t="s">
        <v>79</v>
      </c>
      <c r="U132" s="69">
        <v>129.5</v>
      </c>
      <c r="V132" s="69">
        <v>130.4</v>
      </c>
      <c r="W132" s="69">
        <v>134.5</v>
      </c>
      <c r="X132" s="62">
        <v>121.4</v>
      </c>
      <c r="Z132" s="49"/>
      <c r="AA132" s="33"/>
      <c r="AB132" s="60" t="s">
        <v>79</v>
      </c>
      <c r="AC132" s="69">
        <v>127.3</v>
      </c>
      <c r="AD132" s="69">
        <v>128.1</v>
      </c>
      <c r="AE132" s="69">
        <v>131.1</v>
      </c>
      <c r="AF132" s="62">
        <v>121</v>
      </c>
      <c r="AH132" s="49"/>
      <c r="AI132" s="33"/>
      <c r="AJ132" s="60" t="s">
        <v>79</v>
      </c>
      <c r="AK132" s="69">
        <v>129.30000000000001</v>
      </c>
      <c r="AL132" s="69">
        <v>130.1</v>
      </c>
      <c r="AM132" s="69">
        <v>133.9</v>
      </c>
      <c r="AN132" s="62">
        <v>122.3</v>
      </c>
      <c r="AP132" s="49"/>
      <c r="AQ132" s="33"/>
      <c r="AR132" s="60" t="s">
        <v>79</v>
      </c>
      <c r="AS132" s="69">
        <v>133.5</v>
      </c>
      <c r="AT132" s="69">
        <v>135</v>
      </c>
      <c r="AU132" s="69">
        <v>136.9</v>
      </c>
      <c r="AV132" s="62">
        <v>123.9</v>
      </c>
      <c r="AX132" s="49"/>
      <c r="AY132" s="33"/>
      <c r="AZ132" s="60" t="s">
        <v>79</v>
      </c>
      <c r="BA132" s="69">
        <v>128.30000000000001</v>
      </c>
      <c r="BB132" s="69">
        <v>129.30000000000001</v>
      </c>
      <c r="BC132" s="69">
        <v>131.9</v>
      </c>
      <c r="BD132" s="62">
        <v>122.3</v>
      </c>
      <c r="BF132" s="49"/>
      <c r="BG132" s="33"/>
      <c r="BH132" s="60" t="s">
        <v>79</v>
      </c>
      <c r="BI132" s="69">
        <v>126.7</v>
      </c>
      <c r="BJ132" s="69">
        <v>127.7</v>
      </c>
      <c r="BK132" s="69">
        <v>129.4</v>
      </c>
      <c r="BL132" s="62">
        <v>122.5</v>
      </c>
      <c r="BN132" s="49"/>
      <c r="BO132" s="33"/>
      <c r="BP132" s="60" t="s">
        <v>79</v>
      </c>
      <c r="BQ132" s="69">
        <v>130.69999999999999</v>
      </c>
      <c r="BR132" s="69">
        <v>131.5</v>
      </c>
      <c r="BS132" s="69">
        <v>134.6</v>
      </c>
      <c r="BT132" s="62">
        <v>122.4</v>
      </c>
    </row>
    <row r="133" spans="2:72" x14ac:dyDescent="0.2">
      <c r="B133" s="49"/>
      <c r="D133" s="60" t="s">
        <v>80</v>
      </c>
      <c r="E133" s="69">
        <v>128.6</v>
      </c>
      <c r="F133" s="69">
        <v>129.6</v>
      </c>
      <c r="G133" s="69">
        <v>131.4</v>
      </c>
      <c r="H133" s="62">
        <v>123.5</v>
      </c>
      <c r="J133" s="49"/>
      <c r="L133" s="60" t="s">
        <v>80</v>
      </c>
      <c r="M133" s="69">
        <v>127.9</v>
      </c>
      <c r="N133" s="69">
        <v>128.69999999999999</v>
      </c>
      <c r="O133" s="69">
        <v>131.30000000000001</v>
      </c>
      <c r="P133" s="62">
        <v>122</v>
      </c>
      <c r="R133" s="49"/>
      <c r="T133" s="60" t="s">
        <v>80</v>
      </c>
      <c r="U133" s="69">
        <v>130.5</v>
      </c>
      <c r="V133" s="69">
        <v>131.4</v>
      </c>
      <c r="W133" s="69">
        <v>135.6</v>
      </c>
      <c r="X133" s="62">
        <v>122.1</v>
      </c>
      <c r="Z133" s="49"/>
      <c r="AB133" s="60" t="s">
        <v>80</v>
      </c>
      <c r="AC133" s="69">
        <v>128.69999999999999</v>
      </c>
      <c r="AD133" s="69">
        <v>129.6</v>
      </c>
      <c r="AE133" s="69">
        <v>132.9</v>
      </c>
      <c r="AF133" s="62">
        <v>121.6</v>
      </c>
      <c r="AH133" s="49"/>
      <c r="AJ133" s="60" t="s">
        <v>80</v>
      </c>
      <c r="AK133" s="69">
        <v>130.1</v>
      </c>
      <c r="AL133" s="69">
        <v>130.9</v>
      </c>
      <c r="AM133" s="69">
        <v>134.6</v>
      </c>
      <c r="AN133" s="62">
        <v>123.1</v>
      </c>
      <c r="AP133" s="49"/>
      <c r="AR133" s="60" t="s">
        <v>80</v>
      </c>
      <c r="AS133" s="69">
        <v>136.5</v>
      </c>
      <c r="AT133" s="69">
        <v>138.1</v>
      </c>
      <c r="AU133" s="69">
        <v>140.5</v>
      </c>
      <c r="AV133" s="62">
        <v>124.1</v>
      </c>
      <c r="AX133" s="49"/>
      <c r="AZ133" s="60" t="s">
        <v>80</v>
      </c>
      <c r="BA133" s="69">
        <v>129.6</v>
      </c>
      <c r="BB133" s="69">
        <v>130.6</v>
      </c>
      <c r="BC133" s="69">
        <v>133.4</v>
      </c>
      <c r="BD133" s="62">
        <v>123</v>
      </c>
      <c r="BF133" s="49"/>
      <c r="BH133" s="60" t="s">
        <v>80</v>
      </c>
      <c r="BI133" s="69">
        <v>128.5</v>
      </c>
      <c r="BJ133" s="69">
        <v>129.5</v>
      </c>
      <c r="BK133" s="69">
        <v>131.6</v>
      </c>
      <c r="BL133" s="62">
        <v>123</v>
      </c>
      <c r="BN133" s="49"/>
      <c r="BP133" s="60" t="s">
        <v>80</v>
      </c>
      <c r="BQ133" s="69">
        <v>131.80000000000001</v>
      </c>
      <c r="BR133" s="69">
        <v>132.5</v>
      </c>
      <c r="BS133" s="69">
        <v>135.80000000000001</v>
      </c>
      <c r="BT133" s="62">
        <v>123.1</v>
      </c>
    </row>
    <row r="134" spans="2:72" x14ac:dyDescent="0.2">
      <c r="B134" s="49"/>
      <c r="D134" s="60" t="s">
        <v>81</v>
      </c>
      <c r="E134" s="69">
        <v>129.69999999999999</v>
      </c>
      <c r="F134" s="69">
        <v>130.80000000000001</v>
      </c>
      <c r="G134" s="69">
        <v>132.80000000000001</v>
      </c>
      <c r="H134" s="62">
        <v>123.8</v>
      </c>
      <c r="J134" s="49"/>
      <c r="L134" s="60" t="s">
        <v>81</v>
      </c>
      <c r="M134" s="69">
        <v>128.9</v>
      </c>
      <c r="N134" s="69">
        <v>129.69999999999999</v>
      </c>
      <c r="O134" s="69">
        <v>132.69999999999999</v>
      </c>
      <c r="P134" s="62">
        <v>122.2</v>
      </c>
      <c r="R134" s="49"/>
      <c r="T134" s="60" t="s">
        <v>81</v>
      </c>
      <c r="U134" s="69">
        <v>131.1</v>
      </c>
      <c r="V134" s="69">
        <v>132</v>
      </c>
      <c r="W134" s="69">
        <v>136.30000000000001</v>
      </c>
      <c r="X134" s="62">
        <v>122.4</v>
      </c>
      <c r="Z134" s="49"/>
      <c r="AB134" s="60" t="s">
        <v>81</v>
      </c>
      <c r="AC134" s="69">
        <v>129.6</v>
      </c>
      <c r="AD134" s="69">
        <v>130.5</v>
      </c>
      <c r="AE134" s="69">
        <v>134</v>
      </c>
      <c r="AF134" s="62">
        <v>121.8</v>
      </c>
      <c r="AH134" s="49"/>
      <c r="AJ134" s="60" t="s">
        <v>81</v>
      </c>
      <c r="AK134" s="69">
        <v>130.80000000000001</v>
      </c>
      <c r="AL134" s="69">
        <v>131.6</v>
      </c>
      <c r="AM134" s="69">
        <v>135.69999999999999</v>
      </c>
      <c r="AN134" s="62">
        <v>123.3</v>
      </c>
      <c r="AP134" s="49"/>
      <c r="AR134" s="60" t="s">
        <v>81</v>
      </c>
      <c r="AS134" s="69">
        <v>136.80000000000001</v>
      </c>
      <c r="AT134" s="69">
        <v>138.4</v>
      </c>
      <c r="AU134" s="69">
        <v>140.80000000000001</v>
      </c>
      <c r="AV134" s="62">
        <v>124.2</v>
      </c>
      <c r="AX134" s="49"/>
      <c r="AZ134" s="60" t="s">
        <v>81</v>
      </c>
      <c r="BA134" s="69">
        <v>130.5</v>
      </c>
      <c r="BB134" s="69">
        <v>131.5</v>
      </c>
      <c r="BC134" s="69">
        <v>134.5</v>
      </c>
      <c r="BD134" s="62">
        <v>123.3</v>
      </c>
      <c r="BF134" s="49"/>
      <c r="BH134" s="60" t="s">
        <v>81</v>
      </c>
      <c r="BI134" s="69">
        <v>129.5</v>
      </c>
      <c r="BJ134" s="69">
        <v>130.6</v>
      </c>
      <c r="BK134" s="69">
        <v>132.9</v>
      </c>
      <c r="BL134" s="62">
        <v>123.3</v>
      </c>
      <c r="BN134" s="49"/>
      <c r="BP134" s="60" t="s">
        <v>81</v>
      </c>
      <c r="BQ134" s="69">
        <v>132.5</v>
      </c>
      <c r="BR134" s="69">
        <v>133.30000000000001</v>
      </c>
      <c r="BS134" s="69">
        <v>136.69999999999999</v>
      </c>
      <c r="BT134" s="62">
        <v>123.4</v>
      </c>
    </row>
    <row r="135" spans="2:72" x14ac:dyDescent="0.2">
      <c r="B135" s="49"/>
      <c r="D135" s="68" t="s">
        <v>82</v>
      </c>
      <c r="E135" s="61">
        <v>130</v>
      </c>
      <c r="F135" s="61">
        <v>130.9</v>
      </c>
      <c r="G135" s="61">
        <v>132.80000000000001</v>
      </c>
      <c r="H135" s="62">
        <v>124.3</v>
      </c>
      <c r="J135" s="49"/>
      <c r="L135" s="68" t="s">
        <v>82</v>
      </c>
      <c r="M135" s="61">
        <v>129.19999999999999</v>
      </c>
      <c r="N135" s="61">
        <v>130</v>
      </c>
      <c r="O135" s="61">
        <v>132.69999999999999</v>
      </c>
      <c r="P135" s="62">
        <v>122.9</v>
      </c>
      <c r="R135" s="49"/>
      <c r="T135" s="68" t="s">
        <v>82</v>
      </c>
      <c r="U135" s="61">
        <v>131.4</v>
      </c>
      <c r="V135" s="61">
        <v>132.19999999999999</v>
      </c>
      <c r="W135" s="61">
        <v>136.4</v>
      </c>
      <c r="X135" s="62">
        <v>123</v>
      </c>
      <c r="Z135" s="49"/>
      <c r="AB135" s="68" t="s">
        <v>82</v>
      </c>
      <c r="AC135" s="61">
        <v>129.9</v>
      </c>
      <c r="AD135" s="61">
        <v>130.69999999999999</v>
      </c>
      <c r="AE135" s="61">
        <v>134.1</v>
      </c>
      <c r="AF135" s="62">
        <v>122.5</v>
      </c>
      <c r="AH135" s="49"/>
      <c r="AJ135" s="68" t="s">
        <v>82</v>
      </c>
      <c r="AK135" s="61">
        <v>131.4</v>
      </c>
      <c r="AL135" s="61">
        <v>132</v>
      </c>
      <c r="AM135" s="61">
        <v>135.69999999999999</v>
      </c>
      <c r="AN135" s="62">
        <v>124.5</v>
      </c>
      <c r="AP135" s="49"/>
      <c r="AR135" s="68" t="s">
        <v>82</v>
      </c>
      <c r="AS135" s="61">
        <v>137.1</v>
      </c>
      <c r="AT135" s="61">
        <v>138.5</v>
      </c>
      <c r="AU135" s="61">
        <v>140.9</v>
      </c>
      <c r="AV135" s="62">
        <v>124.7</v>
      </c>
      <c r="AX135" s="49"/>
      <c r="AZ135" s="68" t="s">
        <v>82</v>
      </c>
      <c r="BA135" s="61">
        <v>130.80000000000001</v>
      </c>
      <c r="BB135" s="61">
        <v>131.80000000000001</v>
      </c>
      <c r="BC135" s="61">
        <v>134.6</v>
      </c>
      <c r="BD135" s="62">
        <v>124.1</v>
      </c>
      <c r="BF135" s="49"/>
      <c r="BH135" s="68" t="s">
        <v>82</v>
      </c>
      <c r="BI135" s="61">
        <v>129.9</v>
      </c>
      <c r="BJ135" s="61">
        <v>130.69999999999999</v>
      </c>
      <c r="BK135" s="61">
        <v>133</v>
      </c>
      <c r="BL135" s="62">
        <v>123.9</v>
      </c>
      <c r="BN135" s="49"/>
      <c r="BP135" s="68" t="s">
        <v>82</v>
      </c>
      <c r="BQ135" s="61">
        <v>132.80000000000001</v>
      </c>
      <c r="BR135" s="61">
        <v>133.5</v>
      </c>
      <c r="BS135" s="61">
        <v>136.69999999999999</v>
      </c>
      <c r="BT135" s="62">
        <v>124.2</v>
      </c>
    </row>
    <row r="136" spans="2:72" x14ac:dyDescent="0.2">
      <c r="B136" s="49"/>
      <c r="D136" s="60" t="s">
        <v>83</v>
      </c>
      <c r="E136" s="61">
        <v>130.9</v>
      </c>
      <c r="F136" s="61">
        <v>131.80000000000001</v>
      </c>
      <c r="G136" s="61">
        <v>133.6</v>
      </c>
      <c r="H136" s="62">
        <v>125.7</v>
      </c>
      <c r="J136" s="49"/>
      <c r="L136" s="60" t="s">
        <v>83</v>
      </c>
      <c r="M136" s="61">
        <v>130.19999999999999</v>
      </c>
      <c r="N136" s="61">
        <v>130.9</v>
      </c>
      <c r="O136" s="61">
        <v>133.4</v>
      </c>
      <c r="P136" s="62">
        <v>124.6</v>
      </c>
      <c r="R136" s="49"/>
      <c r="T136" s="60" t="s">
        <v>83</v>
      </c>
      <c r="U136" s="61">
        <v>132.19999999999999</v>
      </c>
      <c r="V136" s="61">
        <v>132.9</v>
      </c>
      <c r="W136" s="61">
        <v>136.6</v>
      </c>
      <c r="X136" s="62">
        <v>124.9</v>
      </c>
      <c r="Z136" s="49"/>
      <c r="AB136" s="60" t="s">
        <v>83</v>
      </c>
      <c r="AC136" s="61">
        <v>130.9</v>
      </c>
      <c r="AD136" s="61">
        <v>131.69999999999999</v>
      </c>
      <c r="AE136" s="61">
        <v>134.80000000000001</v>
      </c>
      <c r="AF136" s="62">
        <v>124</v>
      </c>
      <c r="AH136" s="49"/>
      <c r="AJ136" s="60" t="s">
        <v>83</v>
      </c>
      <c r="AK136" s="61">
        <v>132.1</v>
      </c>
      <c r="AL136" s="61">
        <v>132.80000000000001</v>
      </c>
      <c r="AM136" s="61">
        <v>136</v>
      </c>
      <c r="AN136" s="62">
        <v>126.2</v>
      </c>
      <c r="AP136" s="49"/>
      <c r="AR136" s="60" t="s">
        <v>83</v>
      </c>
      <c r="AS136" s="61">
        <v>137.30000000000001</v>
      </c>
      <c r="AT136" s="61">
        <v>138.69999999999999</v>
      </c>
      <c r="AU136" s="61">
        <v>141</v>
      </c>
      <c r="AV136" s="62">
        <v>125.6</v>
      </c>
      <c r="AX136" s="49"/>
      <c r="AZ136" s="60" t="s">
        <v>83</v>
      </c>
      <c r="BA136" s="61">
        <v>131.6</v>
      </c>
      <c r="BB136" s="61">
        <v>132.5</v>
      </c>
      <c r="BC136" s="61">
        <v>135</v>
      </c>
      <c r="BD136" s="62">
        <v>125.8</v>
      </c>
      <c r="BF136" s="49"/>
      <c r="BH136" s="60" t="s">
        <v>83</v>
      </c>
      <c r="BI136" s="61">
        <v>130.80000000000001</v>
      </c>
      <c r="BJ136" s="61">
        <v>131.69999999999999</v>
      </c>
      <c r="BK136" s="61">
        <v>133.69999999999999</v>
      </c>
      <c r="BL136" s="62">
        <v>125.4</v>
      </c>
      <c r="BN136" s="49"/>
      <c r="BP136" s="60" t="s">
        <v>83</v>
      </c>
      <c r="BQ136" s="61">
        <v>133.4</v>
      </c>
      <c r="BR136" s="61">
        <v>134.1</v>
      </c>
      <c r="BS136" s="61">
        <v>137</v>
      </c>
      <c r="BT136" s="62">
        <v>125.7</v>
      </c>
    </row>
    <row r="137" spans="2:72" x14ac:dyDescent="0.2">
      <c r="B137" s="49"/>
      <c r="D137" s="68" t="s">
        <v>84</v>
      </c>
      <c r="E137" s="61">
        <v>131.5</v>
      </c>
      <c r="F137" s="61">
        <v>132.6</v>
      </c>
      <c r="G137" s="61">
        <v>134.30000000000001</v>
      </c>
      <c r="H137" s="62">
        <v>127</v>
      </c>
      <c r="J137" s="49"/>
      <c r="L137" s="68" t="s">
        <v>84</v>
      </c>
      <c r="M137" s="61">
        <v>131.1</v>
      </c>
      <c r="N137" s="61">
        <v>132</v>
      </c>
      <c r="O137" s="61">
        <v>134.5</v>
      </c>
      <c r="P137" s="62">
        <v>125.7</v>
      </c>
      <c r="R137" s="49"/>
      <c r="T137" s="68" t="s">
        <v>84</v>
      </c>
      <c r="U137" s="61">
        <v>133.1</v>
      </c>
      <c r="V137" s="61">
        <v>134.1</v>
      </c>
      <c r="W137" s="61">
        <v>137.69999999999999</v>
      </c>
      <c r="X137" s="62">
        <v>126</v>
      </c>
      <c r="Z137" s="49"/>
      <c r="AB137" s="68" t="s">
        <v>84</v>
      </c>
      <c r="AC137" s="61">
        <v>131.9</v>
      </c>
      <c r="AD137" s="61">
        <v>132.9</v>
      </c>
      <c r="AE137" s="61">
        <v>136</v>
      </c>
      <c r="AF137" s="62">
        <v>125.2</v>
      </c>
      <c r="AH137" s="49"/>
      <c r="AJ137" s="68" t="s">
        <v>84</v>
      </c>
      <c r="AK137" s="61">
        <v>132.69999999999999</v>
      </c>
      <c r="AL137" s="61">
        <v>133.5</v>
      </c>
      <c r="AM137" s="61">
        <v>136.6</v>
      </c>
      <c r="AN137" s="62">
        <v>127.2</v>
      </c>
      <c r="AP137" s="49"/>
      <c r="AR137" s="68" t="s">
        <v>84</v>
      </c>
      <c r="AS137" s="61">
        <v>137.9</v>
      </c>
      <c r="AT137" s="61">
        <v>139.5</v>
      </c>
      <c r="AU137" s="61">
        <v>141.69999999999999</v>
      </c>
      <c r="AV137" s="62">
        <v>126.6</v>
      </c>
      <c r="AX137" s="49"/>
      <c r="AZ137" s="68" t="s">
        <v>84</v>
      </c>
      <c r="BA137" s="61">
        <v>132.4</v>
      </c>
      <c r="BB137" s="61">
        <v>133.5</v>
      </c>
      <c r="BC137" s="61">
        <v>136</v>
      </c>
      <c r="BD137" s="62">
        <v>126.9</v>
      </c>
      <c r="BF137" s="49"/>
      <c r="BH137" s="68" t="s">
        <v>84</v>
      </c>
      <c r="BI137" s="61">
        <v>131.4</v>
      </c>
      <c r="BJ137" s="61">
        <v>132.5</v>
      </c>
      <c r="BK137" s="61">
        <v>134.5</v>
      </c>
      <c r="BL137" s="62">
        <v>126.5</v>
      </c>
      <c r="BN137" s="49"/>
      <c r="BP137" s="68" t="s">
        <v>84</v>
      </c>
      <c r="BQ137" s="61">
        <v>134.19999999999999</v>
      </c>
      <c r="BR137" s="61">
        <v>135</v>
      </c>
      <c r="BS137" s="61">
        <v>137.80000000000001</v>
      </c>
      <c r="BT137" s="62">
        <v>126.9</v>
      </c>
    </row>
    <row r="138" spans="2:72" x14ac:dyDescent="0.2">
      <c r="B138" s="49"/>
      <c r="D138" s="60" t="s">
        <v>85</v>
      </c>
      <c r="E138" s="61">
        <v>131.6</v>
      </c>
      <c r="F138" s="61">
        <v>132.69999999999999</v>
      </c>
      <c r="G138" s="61">
        <v>134.19999999999999</v>
      </c>
      <c r="H138" s="62">
        <v>127.3</v>
      </c>
      <c r="J138" s="49"/>
      <c r="L138" s="60" t="s">
        <v>85</v>
      </c>
      <c r="M138" s="61">
        <v>131.19999999999999</v>
      </c>
      <c r="N138" s="61">
        <v>132.1</v>
      </c>
      <c r="O138" s="61">
        <v>134.5</v>
      </c>
      <c r="P138" s="62">
        <v>126.1</v>
      </c>
      <c r="R138" s="49"/>
      <c r="T138" s="60" t="s">
        <v>85</v>
      </c>
      <c r="U138" s="61">
        <v>133.30000000000001</v>
      </c>
      <c r="V138" s="61">
        <v>134.19999999999999</v>
      </c>
      <c r="W138" s="61">
        <v>137.69999999999999</v>
      </c>
      <c r="X138" s="62">
        <v>126.4</v>
      </c>
      <c r="Z138" s="49"/>
      <c r="AB138" s="60" t="s">
        <v>85</v>
      </c>
      <c r="AC138" s="61">
        <v>132</v>
      </c>
      <c r="AD138" s="61">
        <v>132.9</v>
      </c>
      <c r="AE138" s="61">
        <v>136</v>
      </c>
      <c r="AF138" s="62">
        <v>125.5</v>
      </c>
      <c r="AH138" s="49"/>
      <c r="AJ138" s="60" t="s">
        <v>85</v>
      </c>
      <c r="AK138" s="61">
        <v>132.6</v>
      </c>
      <c r="AL138" s="61">
        <v>133.4</v>
      </c>
      <c r="AM138" s="61">
        <v>136.6</v>
      </c>
      <c r="AN138" s="62">
        <v>126.9</v>
      </c>
      <c r="AP138" s="49"/>
      <c r="AR138" s="60" t="s">
        <v>85</v>
      </c>
      <c r="AS138" s="61">
        <v>138</v>
      </c>
      <c r="AT138" s="61">
        <v>139.5</v>
      </c>
      <c r="AU138" s="61">
        <v>141.69999999999999</v>
      </c>
      <c r="AV138" s="62">
        <v>126.6</v>
      </c>
      <c r="AX138" s="49"/>
      <c r="AZ138" s="60" t="s">
        <v>85</v>
      </c>
      <c r="BA138" s="61">
        <v>132.5</v>
      </c>
      <c r="BB138" s="61">
        <v>133.6</v>
      </c>
      <c r="BC138" s="61">
        <v>135.9</v>
      </c>
      <c r="BD138" s="62">
        <v>127.2</v>
      </c>
      <c r="BF138" s="49"/>
      <c r="BH138" s="60" t="s">
        <v>85</v>
      </c>
      <c r="BI138" s="61">
        <v>131.5</v>
      </c>
      <c r="BJ138" s="61">
        <v>132.6</v>
      </c>
      <c r="BK138" s="61">
        <v>134.5</v>
      </c>
      <c r="BL138" s="62">
        <v>126.9</v>
      </c>
      <c r="BN138" s="49"/>
      <c r="BP138" s="60" t="s">
        <v>85</v>
      </c>
      <c r="BQ138" s="61">
        <v>134.19999999999999</v>
      </c>
      <c r="BR138" s="61">
        <v>135</v>
      </c>
      <c r="BS138" s="61">
        <v>137.80000000000001</v>
      </c>
      <c r="BT138" s="62">
        <v>127</v>
      </c>
    </row>
    <row r="139" spans="2:72" x14ac:dyDescent="0.2">
      <c r="B139" s="49"/>
      <c r="D139" s="68" t="s">
        <v>86</v>
      </c>
      <c r="E139" s="61">
        <v>133.6</v>
      </c>
      <c r="F139" s="61">
        <v>134.80000000000001</v>
      </c>
      <c r="G139" s="61">
        <v>136.30000000000001</v>
      </c>
      <c r="H139" s="62">
        <v>129.5</v>
      </c>
      <c r="J139" s="49"/>
      <c r="L139" s="68" t="s">
        <v>86</v>
      </c>
      <c r="M139" s="61">
        <v>133.1</v>
      </c>
      <c r="N139" s="61">
        <v>134.1</v>
      </c>
      <c r="O139" s="61">
        <v>136.6</v>
      </c>
      <c r="P139" s="62">
        <v>127.8</v>
      </c>
      <c r="R139" s="49"/>
      <c r="T139" s="68" t="s">
        <v>86</v>
      </c>
      <c r="U139" s="61">
        <v>134.30000000000001</v>
      </c>
      <c r="V139" s="61">
        <v>135.30000000000001</v>
      </c>
      <c r="W139" s="61">
        <v>138.5</v>
      </c>
      <c r="X139" s="62">
        <v>128.19999999999999</v>
      </c>
      <c r="Z139" s="49"/>
      <c r="AB139" s="68" t="s">
        <v>86</v>
      </c>
      <c r="AC139" s="61">
        <v>134.1</v>
      </c>
      <c r="AD139" s="61">
        <v>135.1</v>
      </c>
      <c r="AE139" s="61">
        <v>138.19999999999999</v>
      </c>
      <c r="AF139" s="62">
        <v>127.3</v>
      </c>
      <c r="AH139" s="49"/>
      <c r="AJ139" s="68" t="s">
        <v>86</v>
      </c>
      <c r="AK139" s="61">
        <v>133.80000000000001</v>
      </c>
      <c r="AL139" s="61">
        <v>134.69999999999999</v>
      </c>
      <c r="AM139" s="61">
        <v>137.5</v>
      </c>
      <c r="AN139" s="62">
        <v>128.80000000000001</v>
      </c>
      <c r="AP139" s="49"/>
      <c r="AR139" s="68" t="s">
        <v>86</v>
      </c>
      <c r="AS139" s="61">
        <v>139.19999999999999</v>
      </c>
      <c r="AT139" s="61">
        <v>140.80000000000001</v>
      </c>
      <c r="AU139" s="61">
        <v>142.9</v>
      </c>
      <c r="AV139" s="62">
        <v>128.69999999999999</v>
      </c>
      <c r="AX139" s="49"/>
      <c r="AZ139" s="68" t="s">
        <v>86</v>
      </c>
      <c r="BA139" s="61">
        <v>134</v>
      </c>
      <c r="BB139" s="61">
        <v>135.19999999999999</v>
      </c>
      <c r="BC139" s="61">
        <v>137.4</v>
      </c>
      <c r="BD139" s="62">
        <v>129</v>
      </c>
      <c r="BF139" s="49"/>
      <c r="BH139" s="68" t="s">
        <v>86</v>
      </c>
      <c r="BI139" s="61">
        <v>133.5</v>
      </c>
      <c r="BJ139" s="61">
        <v>134.69999999999999</v>
      </c>
      <c r="BK139" s="61">
        <v>136.6</v>
      </c>
      <c r="BL139" s="62">
        <v>129</v>
      </c>
      <c r="BN139" s="49"/>
      <c r="BP139" s="68" t="s">
        <v>86</v>
      </c>
      <c r="BQ139" s="61">
        <v>135.30000000000001</v>
      </c>
      <c r="BR139" s="61">
        <v>136.19999999999999</v>
      </c>
      <c r="BS139" s="61">
        <v>138.69999999999999</v>
      </c>
      <c r="BT139" s="62">
        <v>128.9</v>
      </c>
    </row>
    <row r="140" spans="2:72" x14ac:dyDescent="0.2">
      <c r="B140" s="49"/>
      <c r="D140" s="60" t="s">
        <v>87</v>
      </c>
      <c r="E140" s="61">
        <v>133.6</v>
      </c>
      <c r="F140" s="61">
        <v>134.80000000000001</v>
      </c>
      <c r="G140" s="61">
        <v>136.30000000000001</v>
      </c>
      <c r="H140" s="62">
        <v>129.69999999999999</v>
      </c>
      <c r="J140" s="49"/>
      <c r="L140" s="60" t="s">
        <v>87</v>
      </c>
      <c r="M140" s="61">
        <v>133.1</v>
      </c>
      <c r="N140" s="61">
        <v>134.1</v>
      </c>
      <c r="O140" s="61">
        <v>136.5</v>
      </c>
      <c r="P140" s="62">
        <v>128</v>
      </c>
      <c r="R140" s="49"/>
      <c r="T140" s="60" t="s">
        <v>87</v>
      </c>
      <c r="U140" s="61">
        <v>134.19999999999999</v>
      </c>
      <c r="V140" s="61">
        <v>135.19999999999999</v>
      </c>
      <c r="W140" s="61">
        <v>138.19999999999999</v>
      </c>
      <c r="X140" s="62">
        <v>128.4</v>
      </c>
      <c r="Z140" s="49"/>
      <c r="AB140" s="60" t="s">
        <v>87</v>
      </c>
      <c r="AC140" s="61">
        <v>134.1</v>
      </c>
      <c r="AD140" s="61">
        <v>135.1</v>
      </c>
      <c r="AE140" s="61">
        <v>138.19999999999999</v>
      </c>
      <c r="AF140" s="62">
        <v>127.6</v>
      </c>
      <c r="AH140" s="49"/>
      <c r="AJ140" s="60" t="s">
        <v>87</v>
      </c>
      <c r="AK140" s="61">
        <v>133.69999999999999</v>
      </c>
      <c r="AL140" s="61">
        <v>134.6</v>
      </c>
      <c r="AM140" s="61">
        <v>137.19999999999999</v>
      </c>
      <c r="AN140" s="62">
        <v>129.1</v>
      </c>
      <c r="AP140" s="49"/>
      <c r="AR140" s="60" t="s">
        <v>87</v>
      </c>
      <c r="AS140" s="61">
        <v>139.1</v>
      </c>
      <c r="AT140" s="61">
        <v>140.80000000000001</v>
      </c>
      <c r="AU140" s="61">
        <v>142.80000000000001</v>
      </c>
      <c r="AV140" s="62">
        <v>128.80000000000001</v>
      </c>
      <c r="AX140" s="49"/>
      <c r="AZ140" s="60" t="s">
        <v>87</v>
      </c>
      <c r="BA140" s="61">
        <v>133.9</v>
      </c>
      <c r="BB140" s="61">
        <v>135.1</v>
      </c>
      <c r="BC140" s="61">
        <v>137.30000000000001</v>
      </c>
      <c r="BD140" s="62">
        <v>129.30000000000001</v>
      </c>
      <c r="BF140" s="49"/>
      <c r="BH140" s="60" t="s">
        <v>87</v>
      </c>
      <c r="BI140" s="61">
        <v>133.5</v>
      </c>
      <c r="BJ140" s="61">
        <v>134.69999999999999</v>
      </c>
      <c r="BK140" s="61">
        <v>136.5</v>
      </c>
      <c r="BL140" s="62">
        <v>129.19999999999999</v>
      </c>
      <c r="BN140" s="49"/>
      <c r="BP140" s="60" t="s">
        <v>87</v>
      </c>
      <c r="BQ140" s="61">
        <v>135.19999999999999</v>
      </c>
      <c r="BR140" s="61">
        <v>136</v>
      </c>
      <c r="BS140" s="61">
        <v>138.4</v>
      </c>
      <c r="BT140" s="62">
        <v>129.19999999999999</v>
      </c>
    </row>
    <row r="141" spans="2:72" x14ac:dyDescent="0.2">
      <c r="B141" s="49"/>
      <c r="D141" s="68" t="s">
        <v>88</v>
      </c>
      <c r="E141" s="61">
        <v>133.5</v>
      </c>
      <c r="F141" s="61">
        <v>134.69999999999999</v>
      </c>
      <c r="G141" s="61">
        <v>136.1</v>
      </c>
      <c r="H141" s="62">
        <v>129.80000000000001</v>
      </c>
      <c r="J141" s="49"/>
      <c r="L141" s="68" t="s">
        <v>88</v>
      </c>
      <c r="M141" s="61">
        <v>133</v>
      </c>
      <c r="N141" s="61">
        <v>134</v>
      </c>
      <c r="O141" s="61">
        <v>136.30000000000001</v>
      </c>
      <c r="P141" s="62">
        <v>128.19999999999999</v>
      </c>
      <c r="R141" s="49"/>
      <c r="T141" s="68" t="s">
        <v>88</v>
      </c>
      <c r="U141" s="61">
        <v>134</v>
      </c>
      <c r="V141" s="61">
        <v>134.9</v>
      </c>
      <c r="W141" s="61">
        <v>137.69999999999999</v>
      </c>
      <c r="X141" s="62">
        <v>128.6</v>
      </c>
      <c r="Z141" s="49"/>
      <c r="AB141" s="68" t="s">
        <v>88</v>
      </c>
      <c r="AC141" s="61">
        <v>134</v>
      </c>
      <c r="AD141" s="61">
        <v>135</v>
      </c>
      <c r="AE141" s="61">
        <v>138</v>
      </c>
      <c r="AF141" s="62">
        <v>127.7</v>
      </c>
      <c r="AH141" s="49"/>
      <c r="AJ141" s="68" t="s">
        <v>88</v>
      </c>
      <c r="AK141" s="61">
        <v>133.4</v>
      </c>
      <c r="AL141" s="61">
        <v>134.19999999999999</v>
      </c>
      <c r="AM141" s="61">
        <v>136.6</v>
      </c>
      <c r="AN141" s="62">
        <v>129.19999999999999</v>
      </c>
      <c r="AP141" s="49"/>
      <c r="AR141" s="68" t="s">
        <v>88</v>
      </c>
      <c r="AS141" s="61">
        <v>139</v>
      </c>
      <c r="AT141" s="61">
        <v>140.6</v>
      </c>
      <c r="AU141" s="61">
        <v>142.69999999999999</v>
      </c>
      <c r="AV141" s="62">
        <v>128.80000000000001</v>
      </c>
      <c r="AX141" s="49"/>
      <c r="AZ141" s="68" t="s">
        <v>88</v>
      </c>
      <c r="BA141" s="61">
        <v>133.69999999999999</v>
      </c>
      <c r="BB141" s="61">
        <v>134.9</v>
      </c>
      <c r="BC141" s="61">
        <v>136.9</v>
      </c>
      <c r="BD141" s="62">
        <v>129.4</v>
      </c>
      <c r="BF141" s="49"/>
      <c r="BH141" s="68" t="s">
        <v>88</v>
      </c>
      <c r="BI141" s="61">
        <v>133.4</v>
      </c>
      <c r="BJ141" s="61">
        <v>134.6</v>
      </c>
      <c r="BK141" s="61">
        <v>136.30000000000001</v>
      </c>
      <c r="BL141" s="62">
        <v>129.19999999999999</v>
      </c>
      <c r="BN141" s="49"/>
      <c r="BP141" s="68" t="s">
        <v>88</v>
      </c>
      <c r="BQ141" s="61">
        <v>134.9</v>
      </c>
      <c r="BR141" s="61">
        <v>135.69999999999999</v>
      </c>
      <c r="BS141" s="61">
        <v>137.9</v>
      </c>
      <c r="BT141" s="62">
        <v>129.30000000000001</v>
      </c>
    </row>
    <row r="142" spans="2:72" x14ac:dyDescent="0.2">
      <c r="B142" s="63"/>
      <c r="C142" s="64"/>
      <c r="D142" s="65" t="s">
        <v>89</v>
      </c>
      <c r="E142" s="66">
        <v>134.80000000000001</v>
      </c>
      <c r="F142" s="66">
        <v>135.9</v>
      </c>
      <c r="G142" s="66">
        <v>137.4</v>
      </c>
      <c r="H142" s="67">
        <v>130.6</v>
      </c>
      <c r="J142" s="63"/>
      <c r="K142" s="64"/>
      <c r="L142" s="65" t="s">
        <v>89</v>
      </c>
      <c r="M142" s="66">
        <v>134.6</v>
      </c>
      <c r="N142" s="66">
        <v>135.5</v>
      </c>
      <c r="O142" s="66">
        <v>138.1</v>
      </c>
      <c r="P142" s="67">
        <v>129</v>
      </c>
      <c r="R142" s="63"/>
      <c r="S142" s="64"/>
      <c r="T142" s="65" t="s">
        <v>89</v>
      </c>
      <c r="U142" s="66">
        <v>135.80000000000001</v>
      </c>
      <c r="V142" s="66">
        <v>136.69999999999999</v>
      </c>
      <c r="W142" s="66">
        <v>140</v>
      </c>
      <c r="X142" s="67">
        <v>129.30000000000001</v>
      </c>
      <c r="Z142" s="63"/>
      <c r="AA142" s="64"/>
      <c r="AB142" s="65" t="s">
        <v>89</v>
      </c>
      <c r="AC142" s="66">
        <v>135.5</v>
      </c>
      <c r="AD142" s="66">
        <v>136.4</v>
      </c>
      <c r="AE142" s="66">
        <v>139.69999999999999</v>
      </c>
      <c r="AF142" s="67">
        <v>128.4</v>
      </c>
      <c r="AH142" s="63"/>
      <c r="AI142" s="64"/>
      <c r="AJ142" s="65" t="s">
        <v>89</v>
      </c>
      <c r="AK142" s="66">
        <v>134.30000000000001</v>
      </c>
      <c r="AL142" s="66">
        <v>135.1</v>
      </c>
      <c r="AM142" s="66">
        <v>137.5</v>
      </c>
      <c r="AN142" s="67">
        <v>130</v>
      </c>
      <c r="AP142" s="63"/>
      <c r="AQ142" s="64"/>
      <c r="AR142" s="65" t="s">
        <v>89</v>
      </c>
      <c r="AS142" s="66">
        <v>139.5</v>
      </c>
      <c r="AT142" s="66">
        <v>140.9</v>
      </c>
      <c r="AU142" s="66">
        <v>142.80000000000001</v>
      </c>
      <c r="AV142" s="67">
        <v>129.69999999999999</v>
      </c>
      <c r="AX142" s="63"/>
      <c r="AY142" s="64"/>
      <c r="AZ142" s="65" t="s">
        <v>89</v>
      </c>
      <c r="BA142" s="66">
        <v>135.5</v>
      </c>
      <c r="BB142" s="66">
        <v>136.6</v>
      </c>
      <c r="BC142" s="66">
        <v>138.9</v>
      </c>
      <c r="BD142" s="67">
        <v>130.30000000000001</v>
      </c>
      <c r="BF142" s="63"/>
      <c r="BG142" s="64"/>
      <c r="BH142" s="65" t="s">
        <v>89</v>
      </c>
      <c r="BI142" s="66">
        <v>134.80000000000001</v>
      </c>
      <c r="BJ142" s="66">
        <v>135.80000000000001</v>
      </c>
      <c r="BK142" s="66">
        <v>137.69999999999999</v>
      </c>
      <c r="BL142" s="67">
        <v>130</v>
      </c>
      <c r="BN142" s="63"/>
      <c r="BO142" s="64"/>
      <c r="BP142" s="65" t="s">
        <v>89</v>
      </c>
      <c r="BQ142" s="66">
        <v>136</v>
      </c>
      <c r="BR142" s="66">
        <v>136.80000000000001</v>
      </c>
      <c r="BS142" s="66">
        <v>139.1</v>
      </c>
      <c r="BT142" s="67">
        <v>130</v>
      </c>
    </row>
    <row r="143" spans="2:72" x14ac:dyDescent="0.2">
      <c r="B143" s="49" t="s">
        <v>100</v>
      </c>
      <c r="C143" s="33"/>
      <c r="D143" s="68" t="s">
        <v>78</v>
      </c>
      <c r="E143" s="87">
        <v>135.30000000000001</v>
      </c>
      <c r="F143" s="87">
        <v>136.4</v>
      </c>
      <c r="G143" s="87">
        <v>137.4</v>
      </c>
      <c r="H143" s="88">
        <v>133</v>
      </c>
      <c r="J143" s="49" t="s">
        <v>100</v>
      </c>
      <c r="K143" s="33"/>
      <c r="L143" s="68" t="s">
        <v>78</v>
      </c>
      <c r="M143" s="87">
        <v>134.9</v>
      </c>
      <c r="N143" s="87">
        <v>135.80000000000001</v>
      </c>
      <c r="O143" s="87">
        <v>137.9</v>
      </c>
      <c r="P143" s="88">
        <v>130.30000000000001</v>
      </c>
      <c r="R143" s="49" t="s">
        <v>100</v>
      </c>
      <c r="S143" s="33"/>
      <c r="T143" s="68" t="s">
        <v>78</v>
      </c>
      <c r="U143" s="87">
        <v>135.9</v>
      </c>
      <c r="V143" s="87">
        <v>136.80000000000001</v>
      </c>
      <c r="W143" s="87">
        <v>139.80000000000001</v>
      </c>
      <c r="X143" s="88">
        <v>130.1</v>
      </c>
      <c r="Z143" s="49" t="s">
        <v>100</v>
      </c>
      <c r="AA143" s="33"/>
      <c r="AB143" s="68" t="s">
        <v>78</v>
      </c>
      <c r="AC143" s="87">
        <v>135.9</v>
      </c>
      <c r="AD143" s="87">
        <v>136.9</v>
      </c>
      <c r="AE143" s="87">
        <v>139.6</v>
      </c>
      <c r="AF143" s="88">
        <v>130.1</v>
      </c>
      <c r="AH143" s="49" t="s">
        <v>100</v>
      </c>
      <c r="AI143" s="33"/>
      <c r="AJ143" s="68" t="s">
        <v>78</v>
      </c>
      <c r="AK143" s="87">
        <v>134.5</v>
      </c>
      <c r="AL143" s="87">
        <v>135.19999999999999</v>
      </c>
      <c r="AM143" s="87">
        <v>137.19999999999999</v>
      </c>
      <c r="AN143" s="88">
        <v>131.1</v>
      </c>
      <c r="AP143" s="49" t="s">
        <v>100</v>
      </c>
      <c r="AQ143" s="33"/>
      <c r="AR143" s="68" t="s">
        <v>78</v>
      </c>
      <c r="AS143" s="87">
        <v>140.5</v>
      </c>
      <c r="AT143" s="87">
        <v>141.9</v>
      </c>
      <c r="AU143" s="87">
        <v>143</v>
      </c>
      <c r="AV143" s="62">
        <v>135.6</v>
      </c>
      <c r="AX143" s="49" t="s">
        <v>100</v>
      </c>
      <c r="AY143" s="33"/>
      <c r="AZ143" s="68" t="s">
        <v>78</v>
      </c>
      <c r="BA143" s="87">
        <v>135.69999999999999</v>
      </c>
      <c r="BB143" s="87">
        <v>136.69999999999999</v>
      </c>
      <c r="BC143" s="87">
        <v>138.69999999999999</v>
      </c>
      <c r="BD143" s="88">
        <v>131.4</v>
      </c>
      <c r="BF143" s="49" t="s">
        <v>100</v>
      </c>
      <c r="BG143" s="33"/>
      <c r="BH143" s="68" t="s">
        <v>78</v>
      </c>
      <c r="BI143" s="87">
        <v>135.30000000000001</v>
      </c>
      <c r="BJ143" s="87">
        <v>136.4</v>
      </c>
      <c r="BK143" s="87">
        <v>137.69999999999999</v>
      </c>
      <c r="BL143" s="88">
        <v>132.4</v>
      </c>
      <c r="BN143" s="49" t="s">
        <v>100</v>
      </c>
      <c r="BO143" s="33"/>
      <c r="BP143" s="68" t="s">
        <v>78</v>
      </c>
      <c r="BQ143" s="87">
        <v>136.30000000000001</v>
      </c>
      <c r="BR143" s="87">
        <v>137</v>
      </c>
      <c r="BS143" s="87">
        <v>138.80000000000001</v>
      </c>
      <c r="BT143" s="88">
        <v>131.69999999999999</v>
      </c>
    </row>
    <row r="144" spans="2:72" x14ac:dyDescent="0.2">
      <c r="B144" s="49"/>
      <c r="C144" s="33"/>
      <c r="D144" s="60" t="s">
        <v>79</v>
      </c>
      <c r="E144" s="87">
        <v>135.30000000000001</v>
      </c>
      <c r="F144" s="87">
        <v>136.4</v>
      </c>
      <c r="G144" s="87">
        <v>137.19999999999999</v>
      </c>
      <c r="H144" s="88">
        <v>133.5</v>
      </c>
      <c r="J144" s="49"/>
      <c r="K144" s="33"/>
      <c r="L144" s="60" t="s">
        <v>79</v>
      </c>
      <c r="M144" s="87">
        <v>135</v>
      </c>
      <c r="N144" s="87">
        <v>135.9</v>
      </c>
      <c r="O144" s="87">
        <v>137.80000000000001</v>
      </c>
      <c r="P144" s="88">
        <v>130.9</v>
      </c>
      <c r="R144" s="49"/>
      <c r="S144" s="33"/>
      <c r="T144" s="60" t="s">
        <v>79</v>
      </c>
      <c r="U144" s="87">
        <v>135.9</v>
      </c>
      <c r="V144" s="87">
        <v>136.69999999999999</v>
      </c>
      <c r="W144" s="87">
        <v>139.5</v>
      </c>
      <c r="X144" s="88">
        <v>130.69999999999999</v>
      </c>
      <c r="Z144" s="49"/>
      <c r="AA144" s="33"/>
      <c r="AB144" s="60" t="s">
        <v>79</v>
      </c>
      <c r="AC144" s="87">
        <v>136</v>
      </c>
      <c r="AD144" s="87">
        <v>136.9</v>
      </c>
      <c r="AE144" s="87">
        <v>139.5</v>
      </c>
      <c r="AF144" s="88">
        <v>130.69999999999999</v>
      </c>
      <c r="AH144" s="49"/>
      <c r="AI144" s="33"/>
      <c r="AJ144" s="60" t="s">
        <v>79</v>
      </c>
      <c r="AK144" s="87">
        <v>134.6</v>
      </c>
      <c r="AL144" s="87">
        <v>135.19999999999999</v>
      </c>
      <c r="AM144" s="87">
        <v>136.9</v>
      </c>
      <c r="AN144" s="88">
        <v>131.80000000000001</v>
      </c>
      <c r="AP144" s="49"/>
      <c r="AQ144" s="33"/>
      <c r="AR144" s="60" t="s">
        <v>79</v>
      </c>
      <c r="AS144" s="87">
        <v>140.5</v>
      </c>
      <c r="AT144" s="87">
        <v>141.9</v>
      </c>
      <c r="AU144" s="87">
        <v>143</v>
      </c>
      <c r="AV144" s="62">
        <v>135.9</v>
      </c>
      <c r="AX144" s="49"/>
      <c r="AY144" s="33"/>
      <c r="AZ144" s="60" t="s">
        <v>79</v>
      </c>
      <c r="BA144" s="87">
        <v>135.69999999999999</v>
      </c>
      <c r="BB144" s="87">
        <v>136.80000000000001</v>
      </c>
      <c r="BC144" s="87">
        <v>138.5</v>
      </c>
      <c r="BD144" s="88">
        <v>132</v>
      </c>
      <c r="BF144" s="49"/>
      <c r="BG144" s="33"/>
      <c r="BH144" s="60" t="s">
        <v>79</v>
      </c>
      <c r="BI144" s="87">
        <v>135.4</v>
      </c>
      <c r="BJ144" s="87">
        <v>136.4</v>
      </c>
      <c r="BK144" s="87">
        <v>137.5</v>
      </c>
      <c r="BL144" s="88">
        <v>132.9</v>
      </c>
      <c r="BN144" s="49"/>
      <c r="BO144" s="33"/>
      <c r="BP144" s="60" t="s">
        <v>79</v>
      </c>
      <c r="BQ144" s="87">
        <v>136.30000000000001</v>
      </c>
      <c r="BR144" s="87">
        <v>137</v>
      </c>
      <c r="BS144" s="87">
        <v>138.6</v>
      </c>
      <c r="BT144" s="88">
        <v>132.4</v>
      </c>
    </row>
    <row r="145" spans="2:72" x14ac:dyDescent="0.2">
      <c r="B145" s="49"/>
      <c r="D145" s="60" t="s">
        <v>80</v>
      </c>
      <c r="E145" s="87">
        <v>135.80000000000001</v>
      </c>
      <c r="F145" s="87">
        <v>136.80000000000001</v>
      </c>
      <c r="G145" s="87">
        <v>137.6</v>
      </c>
      <c r="H145" s="88">
        <v>134.1</v>
      </c>
      <c r="J145" s="49"/>
      <c r="L145" s="60" t="s">
        <v>80</v>
      </c>
      <c r="M145" s="87">
        <v>135.6</v>
      </c>
      <c r="N145" s="87">
        <v>136.5</v>
      </c>
      <c r="O145" s="87">
        <v>138.19999999999999</v>
      </c>
      <c r="P145" s="88">
        <v>132.1</v>
      </c>
      <c r="R145" s="49"/>
      <c r="T145" s="60" t="s">
        <v>80</v>
      </c>
      <c r="U145" s="87">
        <v>136.4</v>
      </c>
      <c r="V145" s="87">
        <v>137.30000000000001</v>
      </c>
      <c r="W145" s="87">
        <v>139.69999999999999</v>
      </c>
      <c r="X145" s="88">
        <v>131.9</v>
      </c>
      <c r="Z145" s="49"/>
      <c r="AB145" s="60" t="s">
        <v>80</v>
      </c>
      <c r="AC145" s="87">
        <v>136.69999999999999</v>
      </c>
      <c r="AD145" s="87">
        <v>137.6</v>
      </c>
      <c r="AE145" s="87">
        <v>140</v>
      </c>
      <c r="AF145" s="88">
        <v>131.69999999999999</v>
      </c>
      <c r="AH145" s="49"/>
      <c r="AJ145" s="60" t="s">
        <v>80</v>
      </c>
      <c r="AK145" s="87">
        <v>135</v>
      </c>
      <c r="AL145" s="87">
        <v>135.69999999999999</v>
      </c>
      <c r="AM145" s="87">
        <v>137</v>
      </c>
      <c r="AN145" s="88">
        <v>133.19999999999999</v>
      </c>
      <c r="AP145" s="49"/>
      <c r="AR145" s="60" t="s">
        <v>80</v>
      </c>
      <c r="AS145" s="87">
        <v>140.80000000000001</v>
      </c>
      <c r="AT145" s="87">
        <v>142.19999999999999</v>
      </c>
      <c r="AU145" s="87">
        <v>143.19999999999999</v>
      </c>
      <c r="AV145" s="62">
        <v>136.30000000000001</v>
      </c>
      <c r="AX145" s="49"/>
      <c r="AZ145" s="60" t="s">
        <v>80</v>
      </c>
      <c r="BA145" s="87">
        <v>136.19999999999999</v>
      </c>
      <c r="BB145" s="87">
        <v>137.30000000000001</v>
      </c>
      <c r="BC145" s="87">
        <v>138.80000000000001</v>
      </c>
      <c r="BD145" s="88">
        <v>133.19999999999999</v>
      </c>
      <c r="BF145" s="49"/>
      <c r="BH145" s="60" t="s">
        <v>80</v>
      </c>
      <c r="BI145" s="87">
        <v>135.80000000000001</v>
      </c>
      <c r="BJ145" s="87">
        <v>136.9</v>
      </c>
      <c r="BK145" s="87">
        <v>138</v>
      </c>
      <c r="BL145" s="88">
        <v>133.6</v>
      </c>
      <c r="BN145" s="49"/>
      <c r="BP145" s="60" t="s">
        <v>80</v>
      </c>
      <c r="BQ145" s="87">
        <v>136.69999999999999</v>
      </c>
      <c r="BR145" s="87">
        <v>137.4</v>
      </c>
      <c r="BS145" s="87">
        <v>138.69999999999999</v>
      </c>
      <c r="BT145" s="88">
        <v>133.5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124</v>
      </c>
      <c r="G3" s="79"/>
      <c r="H3" s="79"/>
      <c r="O3" s="122">
        <v>42005</v>
      </c>
      <c r="P3" s="122"/>
      <c r="R3" s="32" t="str">
        <f>B3</f>
        <v>都市別指数　　Index by cities　（大阪）</v>
      </c>
      <c r="W3" s="79"/>
      <c r="X3" s="79"/>
      <c r="AE3" s="122">
        <v>42005</v>
      </c>
      <c r="AF3" s="122"/>
      <c r="AH3" s="32" t="str">
        <f>R3</f>
        <v>都市別指数　　Index by cities　（大阪）</v>
      </c>
      <c r="AM3" s="79"/>
      <c r="AN3" s="79"/>
      <c r="AU3" s="122">
        <v>42005</v>
      </c>
      <c r="AV3" s="122"/>
      <c r="AX3" s="32" t="str">
        <f>AH3</f>
        <v>都市別指数　　Index by cities　（大阪）</v>
      </c>
      <c r="BC3" s="79"/>
      <c r="BD3" s="79"/>
      <c r="BK3" s="122">
        <v>42005</v>
      </c>
      <c r="BL3" s="122"/>
      <c r="BN3" s="32" t="str">
        <f>AX3</f>
        <v>都市別指数　　Index by cities　（大阪）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99.9</v>
      </c>
      <c r="F12" s="61">
        <v>99.8</v>
      </c>
      <c r="G12" s="61">
        <v>100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98.4</v>
      </c>
      <c r="X12" s="62">
        <v>99.9</v>
      </c>
      <c r="Z12" s="49" t="s">
        <v>70</v>
      </c>
      <c r="AB12" s="60" t="s">
        <v>3</v>
      </c>
      <c r="AC12" s="61">
        <v>99.9</v>
      </c>
      <c r="AD12" s="61">
        <v>99.9</v>
      </c>
      <c r="AE12" s="61">
        <v>99.8</v>
      </c>
      <c r="AF12" s="62">
        <v>100</v>
      </c>
      <c r="AH12" s="49" t="s">
        <v>70</v>
      </c>
      <c r="AJ12" s="60" t="s">
        <v>3</v>
      </c>
      <c r="AK12" s="61">
        <v>98.7</v>
      </c>
      <c r="AL12" s="61">
        <v>98.6</v>
      </c>
      <c r="AM12" s="61">
        <v>98</v>
      </c>
      <c r="AN12" s="62">
        <v>99.9</v>
      </c>
      <c r="AP12" s="49" t="s">
        <v>70</v>
      </c>
      <c r="AR12" s="60" t="s">
        <v>3</v>
      </c>
      <c r="AS12" s="61">
        <v>100</v>
      </c>
      <c r="AT12" s="61">
        <v>99.9</v>
      </c>
      <c r="AU12" s="61">
        <v>100</v>
      </c>
      <c r="AV12" s="62">
        <v>99.6</v>
      </c>
      <c r="AX12" s="49" t="s">
        <v>70</v>
      </c>
      <c r="AZ12" s="60" t="s">
        <v>3</v>
      </c>
      <c r="BA12" s="61">
        <v>99.4</v>
      </c>
      <c r="BB12" s="61">
        <v>99.3</v>
      </c>
      <c r="BC12" s="61">
        <v>99.1</v>
      </c>
      <c r="BD12" s="62">
        <v>99.7</v>
      </c>
      <c r="BF12" s="49" t="s">
        <v>70</v>
      </c>
      <c r="BH12" s="60" t="s">
        <v>3</v>
      </c>
      <c r="BI12" s="61">
        <v>99.9</v>
      </c>
      <c r="BJ12" s="61">
        <v>99.8</v>
      </c>
      <c r="BK12" s="61">
        <v>99.9</v>
      </c>
      <c r="BL12" s="62">
        <v>99.6</v>
      </c>
      <c r="BN12" s="49" t="s">
        <v>70</v>
      </c>
      <c r="BP12" s="60" t="s">
        <v>3</v>
      </c>
      <c r="BQ12" s="61">
        <v>98.7</v>
      </c>
      <c r="BR12" s="61">
        <v>98.6</v>
      </c>
      <c r="BS12" s="61">
        <v>98.2</v>
      </c>
      <c r="BT12" s="62">
        <v>99.8</v>
      </c>
    </row>
    <row r="13" spans="1:72" x14ac:dyDescent="0.2">
      <c r="B13" s="49" t="s">
        <v>71</v>
      </c>
      <c r="D13" s="60" t="s">
        <v>3</v>
      </c>
      <c r="E13" s="61">
        <v>102.2</v>
      </c>
      <c r="F13" s="61">
        <v>102.2</v>
      </c>
      <c r="G13" s="61">
        <v>102.7</v>
      </c>
      <c r="H13" s="62">
        <v>100.3</v>
      </c>
      <c r="J13" s="49" t="s">
        <v>71</v>
      </c>
      <c r="L13" s="60" t="s">
        <v>3</v>
      </c>
      <c r="M13" s="61">
        <v>102.1</v>
      </c>
      <c r="N13" s="61">
        <v>102.1</v>
      </c>
      <c r="O13" s="61">
        <v>102.6</v>
      </c>
      <c r="P13" s="62">
        <v>101</v>
      </c>
      <c r="R13" s="49" t="s">
        <v>71</v>
      </c>
      <c r="T13" s="60" t="s">
        <v>3</v>
      </c>
      <c r="U13" s="61">
        <v>101.2</v>
      </c>
      <c r="V13" s="61">
        <v>101.2</v>
      </c>
      <c r="W13" s="61">
        <v>101.3</v>
      </c>
      <c r="X13" s="62">
        <v>100.8</v>
      </c>
      <c r="Z13" s="49" t="s">
        <v>71</v>
      </c>
      <c r="AB13" s="60" t="s">
        <v>3</v>
      </c>
      <c r="AC13" s="61">
        <v>101.9</v>
      </c>
      <c r="AD13" s="61">
        <v>101.9</v>
      </c>
      <c r="AE13" s="61">
        <v>102.3</v>
      </c>
      <c r="AF13" s="62">
        <v>100.9</v>
      </c>
      <c r="AH13" s="49" t="s">
        <v>71</v>
      </c>
      <c r="AJ13" s="60" t="s">
        <v>3</v>
      </c>
      <c r="AK13" s="61">
        <v>101.7</v>
      </c>
      <c r="AL13" s="61">
        <v>101.6</v>
      </c>
      <c r="AM13" s="61">
        <v>101.8</v>
      </c>
      <c r="AN13" s="62">
        <v>101.2</v>
      </c>
      <c r="AP13" s="49" t="s">
        <v>71</v>
      </c>
      <c r="AR13" s="60" t="s">
        <v>3</v>
      </c>
      <c r="AS13" s="61">
        <v>100.5</v>
      </c>
      <c r="AT13" s="61">
        <v>100.3</v>
      </c>
      <c r="AU13" s="61">
        <v>100.4</v>
      </c>
      <c r="AV13" s="62">
        <v>100.2</v>
      </c>
      <c r="AX13" s="49" t="s">
        <v>71</v>
      </c>
      <c r="AZ13" s="60" t="s">
        <v>3</v>
      </c>
      <c r="BA13" s="61">
        <v>101.8</v>
      </c>
      <c r="BB13" s="61">
        <v>101.8</v>
      </c>
      <c r="BC13" s="61">
        <v>102.1</v>
      </c>
      <c r="BD13" s="62">
        <v>100.8</v>
      </c>
      <c r="BF13" s="49" t="s">
        <v>71</v>
      </c>
      <c r="BH13" s="60" t="s">
        <v>3</v>
      </c>
      <c r="BI13" s="61">
        <v>102.1</v>
      </c>
      <c r="BJ13" s="61">
        <v>102.1</v>
      </c>
      <c r="BK13" s="61">
        <v>102.6</v>
      </c>
      <c r="BL13" s="62">
        <v>100.5</v>
      </c>
      <c r="BN13" s="49" t="s">
        <v>71</v>
      </c>
      <c r="BP13" s="60" t="s">
        <v>3</v>
      </c>
      <c r="BQ13" s="61">
        <v>101.4</v>
      </c>
      <c r="BR13" s="61">
        <v>101.4</v>
      </c>
      <c r="BS13" s="61">
        <v>101.6</v>
      </c>
      <c r="BT13" s="62">
        <v>100.9</v>
      </c>
    </row>
    <row r="14" spans="1:72" x14ac:dyDescent="0.2">
      <c r="B14" s="49" t="s">
        <v>72</v>
      </c>
      <c r="D14" s="60" t="s">
        <v>3</v>
      </c>
      <c r="E14" s="61">
        <v>104.8</v>
      </c>
      <c r="F14" s="61">
        <v>104.9</v>
      </c>
      <c r="G14" s="61">
        <v>106</v>
      </c>
      <c r="H14" s="62">
        <v>101.2</v>
      </c>
      <c r="J14" s="49" t="s">
        <v>72</v>
      </c>
      <c r="L14" s="60" t="s">
        <v>3</v>
      </c>
      <c r="M14" s="61">
        <v>104.7</v>
      </c>
      <c r="N14" s="61">
        <v>104.9</v>
      </c>
      <c r="O14" s="61">
        <v>106.1</v>
      </c>
      <c r="P14" s="62">
        <v>101.7</v>
      </c>
      <c r="R14" s="49" t="s">
        <v>72</v>
      </c>
      <c r="T14" s="60" t="s">
        <v>3</v>
      </c>
      <c r="U14" s="61">
        <v>104.4</v>
      </c>
      <c r="V14" s="61">
        <v>104.5</v>
      </c>
      <c r="W14" s="61">
        <v>105.9</v>
      </c>
      <c r="X14" s="62">
        <v>101.5</v>
      </c>
      <c r="Z14" s="49" t="s">
        <v>72</v>
      </c>
      <c r="AB14" s="60" t="s">
        <v>3</v>
      </c>
      <c r="AC14" s="61">
        <v>104.3</v>
      </c>
      <c r="AD14" s="61">
        <v>104.5</v>
      </c>
      <c r="AE14" s="61">
        <v>105.6</v>
      </c>
      <c r="AF14" s="62">
        <v>101.6</v>
      </c>
      <c r="AH14" s="49" t="s">
        <v>72</v>
      </c>
      <c r="AJ14" s="60" t="s">
        <v>3</v>
      </c>
      <c r="AK14" s="61">
        <v>105.2</v>
      </c>
      <c r="AL14" s="61">
        <v>105.4</v>
      </c>
      <c r="AM14" s="61">
        <v>107</v>
      </c>
      <c r="AN14" s="62">
        <v>102</v>
      </c>
      <c r="AP14" s="49" t="s">
        <v>72</v>
      </c>
      <c r="AR14" s="60" t="s">
        <v>3</v>
      </c>
      <c r="AS14" s="61">
        <v>101.8</v>
      </c>
      <c r="AT14" s="61">
        <v>101.7</v>
      </c>
      <c r="AU14" s="61">
        <v>101.7</v>
      </c>
      <c r="AV14" s="62">
        <v>101.2</v>
      </c>
      <c r="AX14" s="49" t="s">
        <v>72</v>
      </c>
      <c r="AZ14" s="60" t="s">
        <v>3</v>
      </c>
      <c r="BA14" s="61">
        <v>104.8</v>
      </c>
      <c r="BB14" s="61">
        <v>105</v>
      </c>
      <c r="BC14" s="61">
        <v>106.2</v>
      </c>
      <c r="BD14" s="62">
        <v>101.6</v>
      </c>
      <c r="BF14" s="49" t="s">
        <v>72</v>
      </c>
      <c r="BH14" s="60" t="s">
        <v>3</v>
      </c>
      <c r="BI14" s="61">
        <v>104.7</v>
      </c>
      <c r="BJ14" s="61">
        <v>104.8</v>
      </c>
      <c r="BK14" s="61">
        <v>106</v>
      </c>
      <c r="BL14" s="62">
        <v>101.3</v>
      </c>
      <c r="BN14" s="49" t="s">
        <v>72</v>
      </c>
      <c r="BP14" s="60" t="s">
        <v>3</v>
      </c>
      <c r="BQ14" s="61">
        <v>105.1</v>
      </c>
      <c r="BR14" s="61">
        <v>105.2</v>
      </c>
      <c r="BS14" s="61">
        <v>106.4</v>
      </c>
      <c r="BT14" s="62">
        <v>101.6</v>
      </c>
    </row>
    <row r="15" spans="1:72" x14ac:dyDescent="0.2">
      <c r="B15" s="49" t="s">
        <v>73</v>
      </c>
      <c r="D15" s="60" t="s">
        <v>3</v>
      </c>
      <c r="E15" s="61">
        <v>107</v>
      </c>
      <c r="F15" s="61">
        <v>107.2</v>
      </c>
      <c r="G15" s="61">
        <v>108.6</v>
      </c>
      <c r="H15" s="62">
        <v>102.4</v>
      </c>
      <c r="J15" s="49" t="s">
        <v>73</v>
      </c>
      <c r="L15" s="60" t="s">
        <v>3</v>
      </c>
      <c r="M15" s="61">
        <v>106.9</v>
      </c>
      <c r="N15" s="61">
        <v>107</v>
      </c>
      <c r="O15" s="61">
        <v>108.7</v>
      </c>
      <c r="P15" s="62">
        <v>102.6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102.6</v>
      </c>
      <c r="Z15" s="49" t="s">
        <v>73</v>
      </c>
      <c r="AB15" s="60" t="s">
        <v>3</v>
      </c>
      <c r="AC15" s="61">
        <v>106.4</v>
      </c>
      <c r="AD15" s="61">
        <v>106.5</v>
      </c>
      <c r="AE15" s="61">
        <v>108.1</v>
      </c>
      <c r="AF15" s="62">
        <v>102.6</v>
      </c>
      <c r="AH15" s="49" t="s">
        <v>73</v>
      </c>
      <c r="AJ15" s="60" t="s">
        <v>3</v>
      </c>
      <c r="AK15" s="61">
        <v>107.5</v>
      </c>
      <c r="AL15" s="61">
        <v>107.6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</v>
      </c>
      <c r="AX15" s="49" t="s">
        <v>73</v>
      </c>
      <c r="AZ15" s="60" t="s">
        <v>3</v>
      </c>
      <c r="BA15" s="61">
        <v>107.1</v>
      </c>
      <c r="BB15" s="61">
        <v>107.3</v>
      </c>
      <c r="BC15" s="61">
        <v>109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</v>
      </c>
      <c r="BK15" s="61">
        <v>108.5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2">
      <c r="B16" s="49" t="s">
        <v>74</v>
      </c>
      <c r="D16" s="60" t="s">
        <v>3</v>
      </c>
      <c r="E16" s="61">
        <v>108.5</v>
      </c>
      <c r="F16" s="61">
        <v>108.7</v>
      </c>
      <c r="G16" s="61">
        <v>110.1</v>
      </c>
      <c r="H16" s="62">
        <v>104</v>
      </c>
      <c r="J16" s="49" t="s">
        <v>74</v>
      </c>
      <c r="L16" s="60" t="s">
        <v>3</v>
      </c>
      <c r="M16" s="61">
        <v>108</v>
      </c>
      <c r="N16" s="61">
        <v>108.2</v>
      </c>
      <c r="O16" s="61">
        <v>109.8</v>
      </c>
      <c r="P16" s="62">
        <v>104.2</v>
      </c>
      <c r="R16" s="49" t="s">
        <v>74</v>
      </c>
      <c r="T16" s="60" t="s">
        <v>3</v>
      </c>
      <c r="U16" s="61">
        <v>106.8</v>
      </c>
      <c r="V16" s="61">
        <v>106.9</v>
      </c>
      <c r="W16" s="61">
        <v>108.1</v>
      </c>
      <c r="X16" s="62">
        <v>104.3</v>
      </c>
      <c r="Z16" s="49" t="s">
        <v>74</v>
      </c>
      <c r="AB16" s="60" t="s">
        <v>3</v>
      </c>
      <c r="AC16" s="61">
        <v>107.8</v>
      </c>
      <c r="AD16" s="61">
        <v>107.9</v>
      </c>
      <c r="AE16" s="61">
        <v>109.5</v>
      </c>
      <c r="AF16" s="62">
        <v>104.2</v>
      </c>
      <c r="AH16" s="49" t="s">
        <v>74</v>
      </c>
      <c r="AJ16" s="60" t="s">
        <v>3</v>
      </c>
      <c r="AK16" s="61">
        <v>107.1</v>
      </c>
      <c r="AL16" s="61">
        <v>107.2</v>
      </c>
      <c r="AM16" s="61">
        <v>108.6</v>
      </c>
      <c r="AN16" s="62">
        <v>104.4</v>
      </c>
      <c r="AP16" s="49" t="s">
        <v>74</v>
      </c>
      <c r="AR16" s="60" t="s">
        <v>3</v>
      </c>
      <c r="AS16" s="61">
        <v>107.3</v>
      </c>
      <c r="AT16" s="61">
        <v>107.5</v>
      </c>
      <c r="AU16" s="61">
        <v>108.1</v>
      </c>
      <c r="AV16" s="62">
        <v>103.8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109.4</v>
      </c>
      <c r="BD16" s="62">
        <v>104.2</v>
      </c>
      <c r="BF16" s="49" t="s">
        <v>74</v>
      </c>
      <c r="BH16" s="60" t="s">
        <v>3</v>
      </c>
      <c r="BI16" s="61">
        <v>108.3</v>
      </c>
      <c r="BJ16" s="61">
        <v>108.5</v>
      </c>
      <c r="BK16" s="61">
        <v>110</v>
      </c>
      <c r="BL16" s="62">
        <v>104</v>
      </c>
      <c r="BN16" s="49" t="s">
        <v>74</v>
      </c>
      <c r="BP16" s="60" t="s">
        <v>3</v>
      </c>
      <c r="BQ16" s="61">
        <v>107.2</v>
      </c>
      <c r="BR16" s="61">
        <v>107.3</v>
      </c>
      <c r="BS16" s="61">
        <v>108.4</v>
      </c>
      <c r="BT16" s="62">
        <v>104.3</v>
      </c>
    </row>
    <row r="17" spans="2:72" x14ac:dyDescent="0.2">
      <c r="B17" s="49" t="s">
        <v>75</v>
      </c>
      <c r="D17" s="60" t="s">
        <v>3</v>
      </c>
      <c r="E17" s="61">
        <v>112</v>
      </c>
      <c r="F17" s="61">
        <v>112.5</v>
      </c>
      <c r="G17" s="61">
        <v>114.5</v>
      </c>
      <c r="H17" s="62">
        <v>105.6</v>
      </c>
      <c r="J17" s="49" t="s">
        <v>75</v>
      </c>
      <c r="L17" s="60" t="s">
        <v>3</v>
      </c>
      <c r="M17" s="61">
        <v>111.2</v>
      </c>
      <c r="N17" s="61">
        <v>111.5</v>
      </c>
      <c r="O17" s="61">
        <v>113.9</v>
      </c>
      <c r="P17" s="62">
        <v>105.4</v>
      </c>
      <c r="R17" s="49" t="s">
        <v>75</v>
      </c>
      <c r="T17" s="60" t="s">
        <v>3</v>
      </c>
      <c r="U17" s="61">
        <v>111</v>
      </c>
      <c r="V17" s="61">
        <v>111.2</v>
      </c>
      <c r="W17" s="61">
        <v>113.9</v>
      </c>
      <c r="X17" s="62">
        <v>105.5</v>
      </c>
      <c r="Z17" s="49" t="s">
        <v>75</v>
      </c>
      <c r="AB17" s="60" t="s">
        <v>3</v>
      </c>
      <c r="AC17" s="61">
        <v>111</v>
      </c>
      <c r="AD17" s="61">
        <v>111.3</v>
      </c>
      <c r="AE17" s="61">
        <v>113.7</v>
      </c>
      <c r="AF17" s="62">
        <v>105.3</v>
      </c>
      <c r="AH17" s="49" t="s">
        <v>75</v>
      </c>
      <c r="AJ17" s="60" t="s">
        <v>3</v>
      </c>
      <c r="AK17" s="61">
        <v>112</v>
      </c>
      <c r="AL17" s="61">
        <v>112.3</v>
      </c>
      <c r="AM17" s="61">
        <v>115.4</v>
      </c>
      <c r="AN17" s="62">
        <v>106</v>
      </c>
      <c r="AP17" s="49" t="s">
        <v>75</v>
      </c>
      <c r="AR17" s="60" t="s">
        <v>3</v>
      </c>
      <c r="AS17" s="61">
        <v>111.9</v>
      </c>
      <c r="AT17" s="61">
        <v>112.3</v>
      </c>
      <c r="AU17" s="61">
        <v>113.5</v>
      </c>
      <c r="AV17" s="62">
        <v>105.3</v>
      </c>
      <c r="AX17" s="49" t="s">
        <v>75</v>
      </c>
      <c r="AZ17" s="60" t="s">
        <v>3</v>
      </c>
      <c r="BA17" s="61">
        <v>111.7</v>
      </c>
      <c r="BB17" s="61">
        <v>112.1</v>
      </c>
      <c r="BC17" s="61">
        <v>114.4</v>
      </c>
      <c r="BD17" s="62">
        <v>105.8</v>
      </c>
      <c r="BF17" s="49" t="s">
        <v>75</v>
      </c>
      <c r="BH17" s="60" t="s">
        <v>3</v>
      </c>
      <c r="BI17" s="61">
        <v>111.7</v>
      </c>
      <c r="BJ17" s="61">
        <v>112.1</v>
      </c>
      <c r="BK17" s="61">
        <v>114.3</v>
      </c>
      <c r="BL17" s="62">
        <v>105.5</v>
      </c>
      <c r="BN17" s="49" t="s">
        <v>75</v>
      </c>
      <c r="BP17" s="60" t="s">
        <v>3</v>
      </c>
      <c r="BQ17" s="61">
        <v>112.3</v>
      </c>
      <c r="BR17" s="61">
        <v>112.5</v>
      </c>
      <c r="BS17" s="61">
        <v>114.9</v>
      </c>
      <c r="BT17" s="62">
        <v>105.8</v>
      </c>
    </row>
    <row r="18" spans="2:72" x14ac:dyDescent="0.2">
      <c r="B18" s="49" t="s">
        <v>76</v>
      </c>
      <c r="D18" s="60" t="s">
        <v>3</v>
      </c>
      <c r="E18" s="61">
        <v>119.2</v>
      </c>
      <c r="F18" s="61">
        <v>120</v>
      </c>
      <c r="G18" s="61">
        <v>122.9</v>
      </c>
      <c r="H18" s="62">
        <v>109.9</v>
      </c>
      <c r="J18" s="49" t="s">
        <v>76</v>
      </c>
      <c r="L18" s="60" t="s">
        <v>3</v>
      </c>
      <c r="M18" s="61">
        <v>117.5</v>
      </c>
      <c r="N18" s="61">
        <v>118</v>
      </c>
      <c r="O18" s="61">
        <v>121.8</v>
      </c>
      <c r="P18" s="62">
        <v>108.4</v>
      </c>
      <c r="R18" s="49" t="s">
        <v>76</v>
      </c>
      <c r="T18" s="60" t="s">
        <v>3</v>
      </c>
      <c r="U18" s="61">
        <v>119.4</v>
      </c>
      <c r="V18" s="61">
        <v>120</v>
      </c>
      <c r="W18" s="61">
        <v>125.2</v>
      </c>
      <c r="X18" s="62">
        <v>108.6</v>
      </c>
      <c r="Z18" s="49" t="s">
        <v>76</v>
      </c>
      <c r="AB18" s="60" t="s">
        <v>3</v>
      </c>
      <c r="AC18" s="61">
        <v>117.9</v>
      </c>
      <c r="AD18" s="61">
        <v>118.5</v>
      </c>
      <c r="AE18" s="61">
        <v>122.5</v>
      </c>
      <c r="AF18" s="62">
        <v>108.4</v>
      </c>
      <c r="AH18" s="49" t="s">
        <v>76</v>
      </c>
      <c r="AJ18" s="60" t="s">
        <v>3</v>
      </c>
      <c r="AK18" s="61">
        <v>120.4</v>
      </c>
      <c r="AL18" s="61">
        <v>121</v>
      </c>
      <c r="AM18" s="61">
        <v>126.6</v>
      </c>
      <c r="AN18" s="62">
        <v>109.6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109.9</v>
      </c>
      <c r="AX18" s="49" t="s">
        <v>76</v>
      </c>
      <c r="AZ18" s="60" t="s">
        <v>3</v>
      </c>
      <c r="BA18" s="61">
        <v>119.3</v>
      </c>
      <c r="BB18" s="61">
        <v>120</v>
      </c>
      <c r="BC18" s="61">
        <v>123.9</v>
      </c>
      <c r="BD18" s="62">
        <v>109.3</v>
      </c>
      <c r="BF18" s="49" t="s">
        <v>76</v>
      </c>
      <c r="BH18" s="60" t="s">
        <v>3</v>
      </c>
      <c r="BI18" s="61">
        <v>118.8</v>
      </c>
      <c r="BJ18" s="61">
        <v>119.5</v>
      </c>
      <c r="BK18" s="61">
        <v>122.7</v>
      </c>
      <c r="BL18" s="62">
        <v>109.5</v>
      </c>
      <c r="BN18" s="49" t="s">
        <v>76</v>
      </c>
      <c r="BP18" s="60" t="s">
        <v>3</v>
      </c>
      <c r="BQ18" s="61">
        <v>121.8</v>
      </c>
      <c r="BR18" s="61">
        <v>122.4</v>
      </c>
      <c r="BS18" s="61">
        <v>126.8</v>
      </c>
      <c r="BT18" s="62">
        <v>109.5</v>
      </c>
    </row>
    <row r="19" spans="2:72" x14ac:dyDescent="0.2">
      <c r="B19" s="49" t="s">
        <v>97</v>
      </c>
      <c r="D19" s="60" t="s">
        <v>3</v>
      </c>
      <c r="E19" s="61">
        <v>126.7</v>
      </c>
      <c r="F19" s="61">
        <v>127.8</v>
      </c>
      <c r="G19" s="61">
        <v>130.9</v>
      </c>
      <c r="H19" s="62">
        <v>117.3</v>
      </c>
      <c r="J19" s="49" t="s">
        <v>97</v>
      </c>
      <c r="L19" s="60" t="s">
        <v>3</v>
      </c>
      <c r="M19" s="61">
        <v>125.3</v>
      </c>
      <c r="N19" s="61">
        <v>126.2</v>
      </c>
      <c r="O19" s="61">
        <v>130.69999999999999</v>
      </c>
      <c r="P19" s="62">
        <v>114.9</v>
      </c>
      <c r="R19" s="49" t="s">
        <v>97</v>
      </c>
      <c r="T19" s="60" t="s">
        <v>3</v>
      </c>
      <c r="U19" s="61">
        <v>127.1</v>
      </c>
      <c r="V19" s="61">
        <v>128</v>
      </c>
      <c r="W19" s="61">
        <v>133.80000000000001</v>
      </c>
      <c r="X19" s="62">
        <v>115.1</v>
      </c>
      <c r="Z19" s="49" t="s">
        <v>97</v>
      </c>
      <c r="AB19" s="60" t="s">
        <v>3</v>
      </c>
      <c r="AC19" s="61">
        <v>125.7</v>
      </c>
      <c r="AD19" s="61">
        <v>126.6</v>
      </c>
      <c r="AE19" s="61">
        <v>131.30000000000001</v>
      </c>
      <c r="AF19" s="62">
        <v>115.1</v>
      </c>
      <c r="AH19" s="49" t="s">
        <v>97</v>
      </c>
      <c r="AJ19" s="60" t="s">
        <v>3</v>
      </c>
      <c r="AK19" s="61">
        <v>127.5</v>
      </c>
      <c r="AL19" s="61">
        <v>128.4</v>
      </c>
      <c r="AM19" s="61">
        <v>134.30000000000001</v>
      </c>
      <c r="AN19" s="62">
        <v>116.2</v>
      </c>
      <c r="AP19" s="49" t="s">
        <v>97</v>
      </c>
      <c r="AR19" s="60" t="s">
        <v>3</v>
      </c>
      <c r="AS19" s="61">
        <v>132.30000000000001</v>
      </c>
      <c r="AT19" s="61">
        <v>133.9</v>
      </c>
      <c r="AU19" s="61">
        <v>136.80000000000001</v>
      </c>
      <c r="AV19" s="62">
        <v>117.7</v>
      </c>
      <c r="AX19" s="49" t="s">
        <v>97</v>
      </c>
      <c r="AZ19" s="60" t="s">
        <v>3</v>
      </c>
      <c r="BA19" s="61">
        <v>127</v>
      </c>
      <c r="BB19" s="61">
        <v>128.1</v>
      </c>
      <c r="BC19" s="61">
        <v>132.6</v>
      </c>
      <c r="BD19" s="62">
        <v>115.9</v>
      </c>
      <c r="BF19" s="49" t="s">
        <v>97</v>
      </c>
      <c r="BH19" s="60" t="s">
        <v>3</v>
      </c>
      <c r="BI19" s="61">
        <v>126.3</v>
      </c>
      <c r="BJ19" s="61">
        <v>127.4</v>
      </c>
      <c r="BK19" s="61">
        <v>130.9</v>
      </c>
      <c r="BL19" s="62">
        <v>116.8</v>
      </c>
      <c r="BN19" s="49" t="s">
        <v>97</v>
      </c>
      <c r="BP19" s="60" t="s">
        <v>3</v>
      </c>
      <c r="BQ19" s="61">
        <v>129.30000000000001</v>
      </c>
      <c r="BR19" s="61">
        <v>130.1</v>
      </c>
      <c r="BS19" s="61">
        <v>134.9</v>
      </c>
      <c r="BT19" s="62">
        <v>116.3</v>
      </c>
    </row>
    <row r="20" spans="2:72" x14ac:dyDescent="0.2">
      <c r="B20" s="49" t="s">
        <v>98</v>
      </c>
      <c r="D20" s="60" t="s">
        <v>3</v>
      </c>
      <c r="E20" s="61">
        <v>134.6</v>
      </c>
      <c r="F20" s="61">
        <v>136</v>
      </c>
      <c r="G20" s="61">
        <v>138.80000000000001</v>
      </c>
      <c r="H20" s="62">
        <v>126.4</v>
      </c>
      <c r="J20" s="49" t="s">
        <v>98</v>
      </c>
      <c r="L20" s="60" t="s">
        <v>3</v>
      </c>
      <c r="M20" s="61">
        <v>133.6</v>
      </c>
      <c r="N20" s="61">
        <v>134.69999999999999</v>
      </c>
      <c r="O20" s="61">
        <v>138.5</v>
      </c>
      <c r="P20" s="62">
        <v>124.9</v>
      </c>
      <c r="R20" s="49" t="s">
        <v>98</v>
      </c>
      <c r="T20" s="60" t="s">
        <v>3</v>
      </c>
      <c r="U20" s="61">
        <v>133.9</v>
      </c>
      <c r="V20" s="61">
        <v>134.9</v>
      </c>
      <c r="W20" s="61">
        <v>139.30000000000001</v>
      </c>
      <c r="X20" s="62">
        <v>125.1</v>
      </c>
      <c r="Z20" s="49" t="s">
        <v>98</v>
      </c>
      <c r="AB20" s="60" t="s">
        <v>3</v>
      </c>
      <c r="AC20" s="61">
        <v>134.1</v>
      </c>
      <c r="AD20" s="61">
        <v>135.19999999999999</v>
      </c>
      <c r="AE20" s="61">
        <v>139.5</v>
      </c>
      <c r="AF20" s="62">
        <v>124.5</v>
      </c>
      <c r="AH20" s="49" t="s">
        <v>98</v>
      </c>
      <c r="AJ20" s="60" t="s">
        <v>3</v>
      </c>
      <c r="AK20" s="61">
        <v>133.80000000000001</v>
      </c>
      <c r="AL20" s="61">
        <v>134.69999999999999</v>
      </c>
      <c r="AM20" s="61">
        <v>138.9</v>
      </c>
      <c r="AN20" s="62">
        <v>126.2</v>
      </c>
      <c r="AP20" s="49" t="s">
        <v>98</v>
      </c>
      <c r="AR20" s="60" t="s">
        <v>3</v>
      </c>
      <c r="AS20" s="61">
        <v>138.5</v>
      </c>
      <c r="AT20" s="61">
        <v>140.19999999999999</v>
      </c>
      <c r="AU20" s="61">
        <v>142.5</v>
      </c>
      <c r="AV20" s="62">
        <v>126.4</v>
      </c>
      <c r="AX20" s="49" t="s">
        <v>98</v>
      </c>
      <c r="AZ20" s="60" t="s">
        <v>3</v>
      </c>
      <c r="BA20" s="61">
        <v>134.6</v>
      </c>
      <c r="BB20" s="61">
        <v>135.80000000000001</v>
      </c>
      <c r="BC20" s="61">
        <v>139.4</v>
      </c>
      <c r="BD20" s="62">
        <v>126.1</v>
      </c>
      <c r="BF20" s="49" t="s">
        <v>98</v>
      </c>
      <c r="BH20" s="60" t="s">
        <v>3</v>
      </c>
      <c r="BI20" s="61">
        <v>134.4</v>
      </c>
      <c r="BJ20" s="61">
        <v>135.6</v>
      </c>
      <c r="BK20" s="61">
        <v>138.80000000000001</v>
      </c>
      <c r="BL20" s="62">
        <v>125.9</v>
      </c>
      <c r="BN20" s="49" t="s">
        <v>98</v>
      </c>
      <c r="BP20" s="60" t="s">
        <v>3</v>
      </c>
      <c r="BQ20" s="61">
        <v>135.6</v>
      </c>
      <c r="BR20" s="61">
        <v>136.4</v>
      </c>
      <c r="BS20" s="61">
        <v>140</v>
      </c>
      <c r="BT20" s="62">
        <v>126.1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100.1</v>
      </c>
      <c r="F23" s="61">
        <v>100.2</v>
      </c>
      <c r="G23" s="61">
        <v>100.3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100.2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100.3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100.1</v>
      </c>
      <c r="BS23" s="61">
        <v>100.2</v>
      </c>
      <c r="BT23" s="62">
        <v>100.1</v>
      </c>
    </row>
    <row r="24" spans="2:72" x14ac:dyDescent="0.2">
      <c r="B24" s="49"/>
      <c r="D24" s="60" t="s">
        <v>79</v>
      </c>
      <c r="E24" s="61">
        <v>100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99.8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99.8</v>
      </c>
      <c r="AP24" s="49"/>
      <c r="AR24" s="60" t="s">
        <v>79</v>
      </c>
      <c r="AS24" s="61">
        <v>99.8</v>
      </c>
      <c r="AT24" s="61">
        <v>99.8</v>
      </c>
      <c r="AU24" s="61">
        <v>99.8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99.9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2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99.8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99.8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2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100.2</v>
      </c>
      <c r="P26" s="62">
        <v>100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</v>
      </c>
    </row>
    <row r="27" spans="2:72" x14ac:dyDescent="0.2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100.4</v>
      </c>
      <c r="AN27" s="62">
        <v>100.1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100.2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2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100.2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100.4</v>
      </c>
      <c r="BT28" s="62">
        <v>100.2</v>
      </c>
    </row>
    <row r="29" spans="2:72" x14ac:dyDescent="0.2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100.3</v>
      </c>
      <c r="BT29" s="62">
        <v>100.1</v>
      </c>
    </row>
    <row r="30" spans="2:72" x14ac:dyDescent="0.2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2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</v>
      </c>
      <c r="V31" s="61">
        <v>100</v>
      </c>
      <c r="W31" s="61">
        <v>100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2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99.5</v>
      </c>
      <c r="BT32" s="62">
        <v>100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99.2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98.6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99.3</v>
      </c>
      <c r="BC34" s="66">
        <v>99.2</v>
      </c>
      <c r="BD34" s="67">
        <v>99.7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99.4</v>
      </c>
      <c r="BL34" s="67">
        <v>99.8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98.8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99.4</v>
      </c>
      <c r="F35" s="61">
        <v>99.4</v>
      </c>
      <c r="G35" s="61">
        <v>99.4</v>
      </c>
      <c r="H35" s="62">
        <v>99.6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98.3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</v>
      </c>
      <c r="BD35" s="62">
        <v>99.6</v>
      </c>
      <c r="BF35" s="49" t="s">
        <v>90</v>
      </c>
      <c r="BH35" s="60" t="s">
        <v>78</v>
      </c>
      <c r="BI35" s="61">
        <v>99.5</v>
      </c>
      <c r="BJ35" s="61">
        <v>99.4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98.8</v>
      </c>
      <c r="BS35" s="61">
        <v>98.6</v>
      </c>
      <c r="BT35" s="62">
        <v>99.7</v>
      </c>
    </row>
    <row r="36" spans="2:72" x14ac:dyDescent="0.2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97.9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99.8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98.2</v>
      </c>
      <c r="BT36" s="62">
        <v>100</v>
      </c>
    </row>
    <row r="37" spans="2:72" x14ac:dyDescent="0.2">
      <c r="B37" s="49"/>
      <c r="D37" s="60" t="s">
        <v>80</v>
      </c>
      <c r="E37" s="61">
        <v>99.1</v>
      </c>
      <c r="F37" s="61">
        <v>99</v>
      </c>
      <c r="G37" s="61">
        <v>98.8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98.8</v>
      </c>
      <c r="P37" s="62">
        <v>99.9</v>
      </c>
      <c r="R37" s="49"/>
      <c r="T37" s="60" t="s">
        <v>80</v>
      </c>
      <c r="U37" s="61">
        <v>98.8</v>
      </c>
      <c r="V37" s="61">
        <v>98.6</v>
      </c>
      <c r="W37" s="61">
        <v>98.1</v>
      </c>
      <c r="X37" s="62">
        <v>99.9</v>
      </c>
      <c r="Z37" s="49"/>
      <c r="AB37" s="60" t="s">
        <v>80</v>
      </c>
      <c r="AC37" s="61">
        <v>99.4</v>
      </c>
      <c r="AD37" s="61">
        <v>99.2</v>
      </c>
      <c r="AE37" s="61">
        <v>99</v>
      </c>
      <c r="AF37" s="62">
        <v>99.9</v>
      </c>
      <c r="AH37" s="49"/>
      <c r="AJ37" s="60" t="s">
        <v>80</v>
      </c>
      <c r="AK37" s="61">
        <v>98.4</v>
      </c>
      <c r="AL37" s="61">
        <v>98.3</v>
      </c>
      <c r="AM37" s="61">
        <v>97.5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98.9</v>
      </c>
      <c r="BB37" s="61">
        <v>98.7</v>
      </c>
      <c r="BC37" s="61">
        <v>98.3</v>
      </c>
      <c r="BD37" s="62">
        <v>99.8</v>
      </c>
      <c r="BF37" s="49"/>
      <c r="BH37" s="60" t="s">
        <v>80</v>
      </c>
      <c r="BI37" s="61">
        <v>99.2</v>
      </c>
      <c r="BJ37" s="61">
        <v>99</v>
      </c>
      <c r="BK37" s="61">
        <v>98.8</v>
      </c>
      <c r="BL37" s="62">
        <v>99.6</v>
      </c>
      <c r="BN37" s="49"/>
      <c r="BP37" s="60" t="s">
        <v>80</v>
      </c>
      <c r="BQ37" s="61">
        <v>98.4</v>
      </c>
      <c r="BR37" s="61">
        <v>98.3</v>
      </c>
      <c r="BS37" s="61">
        <v>97.8</v>
      </c>
      <c r="BT37" s="62">
        <v>99.8</v>
      </c>
    </row>
    <row r="38" spans="2:72" x14ac:dyDescent="0.2">
      <c r="B38" s="49"/>
      <c r="D38" s="60" t="s">
        <v>81</v>
      </c>
      <c r="E38" s="61">
        <v>99.3</v>
      </c>
      <c r="F38" s="61">
        <v>99.2</v>
      </c>
      <c r="G38" s="61">
        <v>99.1</v>
      </c>
      <c r="H38" s="62">
        <v>99.4</v>
      </c>
      <c r="J38" s="49"/>
      <c r="L38" s="60" t="s">
        <v>81</v>
      </c>
      <c r="M38" s="61">
        <v>99.4</v>
      </c>
      <c r="N38" s="61">
        <v>99.3</v>
      </c>
      <c r="O38" s="61">
        <v>99.1</v>
      </c>
      <c r="P38" s="62">
        <v>99.8</v>
      </c>
      <c r="R38" s="49"/>
      <c r="T38" s="60" t="s">
        <v>81</v>
      </c>
      <c r="U38" s="61">
        <v>98.7</v>
      </c>
      <c r="V38" s="61">
        <v>98.5</v>
      </c>
      <c r="W38" s="61">
        <v>98</v>
      </c>
      <c r="X38" s="62">
        <v>99.8</v>
      </c>
      <c r="Z38" s="49"/>
      <c r="AB38" s="60" t="s">
        <v>81</v>
      </c>
      <c r="AC38" s="61">
        <v>99.5</v>
      </c>
      <c r="AD38" s="61">
        <v>99.4</v>
      </c>
      <c r="AE38" s="61">
        <v>99.2</v>
      </c>
      <c r="AF38" s="62">
        <v>99.9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99.9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99.7</v>
      </c>
      <c r="BF38" s="49"/>
      <c r="BH38" s="60" t="s">
        <v>81</v>
      </c>
      <c r="BI38" s="61">
        <v>99.3</v>
      </c>
      <c r="BJ38" s="61">
        <v>99.2</v>
      </c>
      <c r="BK38" s="61">
        <v>99.1</v>
      </c>
      <c r="BL38" s="62">
        <v>99.5</v>
      </c>
      <c r="BN38" s="49"/>
      <c r="BP38" s="60" t="s">
        <v>81</v>
      </c>
      <c r="BQ38" s="61">
        <v>98.3</v>
      </c>
      <c r="BR38" s="61">
        <v>98.2</v>
      </c>
      <c r="BS38" s="61">
        <v>97.7</v>
      </c>
      <c r="BT38" s="62">
        <v>99.8</v>
      </c>
    </row>
    <row r="39" spans="2:72" x14ac:dyDescent="0.2">
      <c r="B39" s="49"/>
      <c r="D39" s="60" t="s">
        <v>82</v>
      </c>
      <c r="E39" s="61">
        <v>99.7</v>
      </c>
      <c r="F39" s="61">
        <v>99.7</v>
      </c>
      <c r="G39" s="61">
        <v>99.8</v>
      </c>
      <c r="H39" s="62">
        <v>99.5</v>
      </c>
      <c r="J39" s="49"/>
      <c r="L39" s="60" t="s">
        <v>82</v>
      </c>
      <c r="M39" s="61">
        <v>99.7</v>
      </c>
      <c r="N39" s="61">
        <v>99.7</v>
      </c>
      <c r="O39" s="61">
        <v>99.6</v>
      </c>
      <c r="P39" s="62">
        <v>99.9</v>
      </c>
      <c r="R39" s="49"/>
      <c r="T39" s="60" t="s">
        <v>82</v>
      </c>
      <c r="U39" s="61">
        <v>98.8</v>
      </c>
      <c r="V39" s="61">
        <v>98.7</v>
      </c>
      <c r="W39" s="61">
        <v>98.2</v>
      </c>
      <c r="X39" s="62">
        <v>99.9</v>
      </c>
      <c r="Z39" s="49"/>
      <c r="AB39" s="60" t="s">
        <v>82</v>
      </c>
      <c r="AC39" s="61">
        <v>99.8</v>
      </c>
      <c r="AD39" s="61">
        <v>99.8</v>
      </c>
      <c r="AE39" s="61">
        <v>99.7</v>
      </c>
      <c r="AF39" s="62">
        <v>99.9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99.9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99.2</v>
      </c>
      <c r="BB39" s="61">
        <v>99.2</v>
      </c>
      <c r="BC39" s="61">
        <v>98.9</v>
      </c>
      <c r="BD39" s="62">
        <v>99.7</v>
      </c>
      <c r="BF39" s="49"/>
      <c r="BH39" s="60" t="s">
        <v>82</v>
      </c>
      <c r="BI39" s="61">
        <v>99.7</v>
      </c>
      <c r="BJ39" s="61">
        <v>99.7</v>
      </c>
      <c r="BK39" s="61">
        <v>99.8</v>
      </c>
      <c r="BL39" s="62">
        <v>99.6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99.8</v>
      </c>
    </row>
    <row r="40" spans="2:72" x14ac:dyDescent="0.2">
      <c r="B40" s="49"/>
      <c r="D40" s="60" t="s">
        <v>83</v>
      </c>
      <c r="E40" s="61">
        <v>100</v>
      </c>
      <c r="F40" s="61">
        <v>100</v>
      </c>
      <c r="G40" s="61">
        <v>100.2</v>
      </c>
      <c r="H40" s="62">
        <v>99.4</v>
      </c>
      <c r="J40" s="49"/>
      <c r="L40" s="60" t="s">
        <v>83</v>
      </c>
      <c r="M40" s="61">
        <v>99.9</v>
      </c>
      <c r="N40" s="61">
        <v>99.9</v>
      </c>
      <c r="O40" s="61">
        <v>100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100</v>
      </c>
      <c r="AD40" s="61">
        <v>100</v>
      </c>
      <c r="AE40" s="61">
        <v>100</v>
      </c>
      <c r="AF40" s="62">
        <v>99.8</v>
      </c>
      <c r="AH40" s="49"/>
      <c r="AJ40" s="60" t="s">
        <v>83</v>
      </c>
      <c r="AK40" s="61">
        <v>98.8</v>
      </c>
      <c r="AL40" s="61">
        <v>98.7</v>
      </c>
      <c r="AM40" s="61">
        <v>98.2</v>
      </c>
      <c r="AN40" s="62">
        <v>99.8</v>
      </c>
      <c r="AP40" s="49"/>
      <c r="AR40" s="60" t="s">
        <v>83</v>
      </c>
      <c r="AS40" s="61">
        <v>99.9</v>
      </c>
      <c r="AT40" s="61">
        <v>99.9</v>
      </c>
      <c r="AU40" s="61">
        <v>100</v>
      </c>
      <c r="AV40" s="62">
        <v>99.5</v>
      </c>
      <c r="AX40" s="49"/>
      <c r="AZ40" s="60" t="s">
        <v>83</v>
      </c>
      <c r="BA40" s="61">
        <v>99.4</v>
      </c>
      <c r="BB40" s="61">
        <v>99.4</v>
      </c>
      <c r="BC40" s="61">
        <v>99.3</v>
      </c>
      <c r="BD40" s="62">
        <v>99.6</v>
      </c>
      <c r="BF40" s="49"/>
      <c r="BH40" s="60" t="s">
        <v>83</v>
      </c>
      <c r="BI40" s="61">
        <v>100</v>
      </c>
      <c r="BJ40" s="61">
        <v>100</v>
      </c>
      <c r="BK40" s="61">
        <v>100.1</v>
      </c>
      <c r="BL40" s="62">
        <v>99.5</v>
      </c>
      <c r="BN40" s="49"/>
      <c r="BP40" s="60" t="s">
        <v>83</v>
      </c>
      <c r="BQ40" s="61">
        <v>98.8</v>
      </c>
      <c r="BR40" s="61">
        <v>98.7</v>
      </c>
      <c r="BS40" s="61">
        <v>98.4</v>
      </c>
      <c r="BT40" s="62">
        <v>99.7</v>
      </c>
    </row>
    <row r="41" spans="2:72" x14ac:dyDescent="0.2">
      <c r="B41" s="49"/>
      <c r="D41" s="60" t="s">
        <v>84</v>
      </c>
      <c r="E41" s="61">
        <v>100.2</v>
      </c>
      <c r="F41" s="61">
        <v>100.2</v>
      </c>
      <c r="G41" s="61">
        <v>100.4</v>
      </c>
      <c r="H41" s="62">
        <v>99.4</v>
      </c>
      <c r="J41" s="49"/>
      <c r="L41" s="60" t="s">
        <v>84</v>
      </c>
      <c r="M41" s="61">
        <v>100.1</v>
      </c>
      <c r="N41" s="61">
        <v>100.1</v>
      </c>
      <c r="O41" s="61">
        <v>100.2</v>
      </c>
      <c r="P41" s="62">
        <v>99.7</v>
      </c>
      <c r="R41" s="49"/>
      <c r="T41" s="60" t="s">
        <v>84</v>
      </c>
      <c r="U41" s="61">
        <v>99.1</v>
      </c>
      <c r="V41" s="61">
        <v>99</v>
      </c>
      <c r="W41" s="61">
        <v>98.6</v>
      </c>
      <c r="X41" s="62">
        <v>99.7</v>
      </c>
      <c r="Z41" s="49"/>
      <c r="AB41" s="60" t="s">
        <v>84</v>
      </c>
      <c r="AC41" s="61">
        <v>100.1</v>
      </c>
      <c r="AD41" s="61">
        <v>100.1</v>
      </c>
      <c r="AE41" s="61">
        <v>100.2</v>
      </c>
      <c r="AF41" s="62">
        <v>99.8</v>
      </c>
      <c r="AH41" s="49"/>
      <c r="AJ41" s="60" t="s">
        <v>84</v>
      </c>
      <c r="AK41" s="61">
        <v>98.9</v>
      </c>
      <c r="AL41" s="61">
        <v>98.8</v>
      </c>
      <c r="AM41" s="61">
        <v>98.4</v>
      </c>
      <c r="AN41" s="62">
        <v>99.8</v>
      </c>
      <c r="AP41" s="49"/>
      <c r="AR41" s="60" t="s">
        <v>84</v>
      </c>
      <c r="AS41" s="61">
        <v>100</v>
      </c>
      <c r="AT41" s="61">
        <v>100</v>
      </c>
      <c r="AU41" s="61">
        <v>100</v>
      </c>
      <c r="AV41" s="62">
        <v>99.5</v>
      </c>
      <c r="AX41" s="49"/>
      <c r="AZ41" s="60" t="s">
        <v>84</v>
      </c>
      <c r="BA41" s="61">
        <v>99.6</v>
      </c>
      <c r="BB41" s="61">
        <v>99.5</v>
      </c>
      <c r="BC41" s="61">
        <v>99.5</v>
      </c>
      <c r="BD41" s="62">
        <v>99.6</v>
      </c>
      <c r="BF41" s="49"/>
      <c r="BH41" s="60" t="s">
        <v>84</v>
      </c>
      <c r="BI41" s="61">
        <v>100.1</v>
      </c>
      <c r="BJ41" s="61">
        <v>100.1</v>
      </c>
      <c r="BK41" s="61">
        <v>100.3</v>
      </c>
      <c r="BL41" s="62">
        <v>99.5</v>
      </c>
      <c r="BN41" s="49"/>
      <c r="BP41" s="60" t="s">
        <v>84</v>
      </c>
      <c r="BQ41" s="61">
        <v>98.9</v>
      </c>
      <c r="BR41" s="61">
        <v>98.8</v>
      </c>
      <c r="BS41" s="61">
        <v>98.5</v>
      </c>
      <c r="BT41" s="62">
        <v>99.7</v>
      </c>
    </row>
    <row r="42" spans="2:72" x14ac:dyDescent="0.2">
      <c r="B42" s="49"/>
      <c r="D42" s="60" t="s">
        <v>85</v>
      </c>
      <c r="E42" s="61">
        <v>100</v>
      </c>
      <c r="F42" s="61">
        <v>100</v>
      </c>
      <c r="G42" s="61">
        <v>100.2</v>
      </c>
      <c r="H42" s="62">
        <v>99.3</v>
      </c>
      <c r="J42" s="49"/>
      <c r="L42" s="60" t="s">
        <v>85</v>
      </c>
      <c r="M42" s="61">
        <v>100</v>
      </c>
      <c r="N42" s="61">
        <v>100</v>
      </c>
      <c r="O42" s="61">
        <v>100</v>
      </c>
      <c r="P42" s="62">
        <v>99.8</v>
      </c>
      <c r="R42" s="49"/>
      <c r="T42" s="60" t="s">
        <v>85</v>
      </c>
      <c r="U42" s="61">
        <v>98.9</v>
      </c>
      <c r="V42" s="61">
        <v>98.8</v>
      </c>
      <c r="W42" s="61">
        <v>98.3</v>
      </c>
      <c r="X42" s="62">
        <v>99.7</v>
      </c>
      <c r="Z42" s="49"/>
      <c r="AB42" s="60" t="s">
        <v>85</v>
      </c>
      <c r="AC42" s="61">
        <v>100</v>
      </c>
      <c r="AD42" s="61">
        <v>100</v>
      </c>
      <c r="AE42" s="61">
        <v>100</v>
      </c>
      <c r="AF42" s="62">
        <v>99.8</v>
      </c>
      <c r="AH42" s="49"/>
      <c r="AJ42" s="60" t="s">
        <v>85</v>
      </c>
      <c r="AK42" s="61">
        <v>98.7</v>
      </c>
      <c r="AL42" s="61">
        <v>98.6</v>
      </c>
      <c r="AM42" s="61">
        <v>98</v>
      </c>
      <c r="AN42" s="62">
        <v>99.9</v>
      </c>
      <c r="AP42" s="49"/>
      <c r="AR42" s="60" t="s">
        <v>85</v>
      </c>
      <c r="AS42" s="61">
        <v>99.9</v>
      </c>
      <c r="AT42" s="61">
        <v>99.9</v>
      </c>
      <c r="AU42" s="61">
        <v>100</v>
      </c>
      <c r="AV42" s="62">
        <v>99.5</v>
      </c>
      <c r="AX42" s="49"/>
      <c r="AZ42" s="60" t="s">
        <v>85</v>
      </c>
      <c r="BA42" s="61">
        <v>99.4</v>
      </c>
      <c r="BB42" s="61">
        <v>99.3</v>
      </c>
      <c r="BC42" s="61">
        <v>99.3</v>
      </c>
      <c r="BD42" s="62">
        <v>99.6</v>
      </c>
      <c r="BF42" s="49"/>
      <c r="BH42" s="60" t="s">
        <v>85</v>
      </c>
      <c r="BI42" s="61">
        <v>100</v>
      </c>
      <c r="BJ42" s="61">
        <v>100</v>
      </c>
      <c r="BK42" s="61">
        <v>100.2</v>
      </c>
      <c r="BL42" s="62">
        <v>99.4</v>
      </c>
      <c r="BN42" s="49"/>
      <c r="BP42" s="60" t="s">
        <v>85</v>
      </c>
      <c r="BQ42" s="61">
        <v>98.7</v>
      </c>
      <c r="BR42" s="61">
        <v>98.6</v>
      </c>
      <c r="BS42" s="61">
        <v>98.2</v>
      </c>
      <c r="BT42" s="62">
        <v>99.7</v>
      </c>
    </row>
    <row r="43" spans="2:72" x14ac:dyDescent="0.2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99.4</v>
      </c>
      <c r="J43" s="49"/>
      <c r="L43" s="60" t="s">
        <v>86</v>
      </c>
      <c r="M43" s="61">
        <v>100</v>
      </c>
      <c r="N43" s="61">
        <v>100</v>
      </c>
      <c r="O43" s="61">
        <v>100</v>
      </c>
      <c r="P43" s="62">
        <v>100</v>
      </c>
      <c r="R43" s="49"/>
      <c r="T43" s="60" t="s">
        <v>86</v>
      </c>
      <c r="U43" s="61">
        <v>98.8</v>
      </c>
      <c r="V43" s="61">
        <v>98.7</v>
      </c>
      <c r="W43" s="61">
        <v>98.1</v>
      </c>
      <c r="X43" s="62">
        <v>99.9</v>
      </c>
      <c r="Z43" s="49"/>
      <c r="AB43" s="60" t="s">
        <v>86</v>
      </c>
      <c r="AC43" s="61">
        <v>100</v>
      </c>
      <c r="AD43" s="61">
        <v>100</v>
      </c>
      <c r="AE43" s="61">
        <v>99.9</v>
      </c>
      <c r="AF43" s="62">
        <v>100.1</v>
      </c>
      <c r="AH43" s="49"/>
      <c r="AJ43" s="60" t="s">
        <v>86</v>
      </c>
      <c r="AK43" s="61">
        <v>98.5</v>
      </c>
      <c r="AL43" s="61">
        <v>98.4</v>
      </c>
      <c r="AM43" s="61">
        <v>97.7</v>
      </c>
      <c r="AN43" s="62">
        <v>100</v>
      </c>
      <c r="AP43" s="49"/>
      <c r="AR43" s="60" t="s">
        <v>86</v>
      </c>
      <c r="AS43" s="61">
        <v>100</v>
      </c>
      <c r="AT43" s="61">
        <v>99.9</v>
      </c>
      <c r="AU43" s="61">
        <v>100</v>
      </c>
      <c r="AV43" s="62">
        <v>99.7</v>
      </c>
      <c r="AX43" s="49"/>
      <c r="AZ43" s="60" t="s">
        <v>86</v>
      </c>
      <c r="BA43" s="61">
        <v>99.4</v>
      </c>
      <c r="BB43" s="61">
        <v>99.3</v>
      </c>
      <c r="BC43" s="61">
        <v>99.1</v>
      </c>
      <c r="BD43" s="62">
        <v>99.7</v>
      </c>
      <c r="BF43" s="49"/>
      <c r="BH43" s="60" t="s">
        <v>86</v>
      </c>
      <c r="BI43" s="61">
        <v>100.1</v>
      </c>
      <c r="BJ43" s="61">
        <v>100</v>
      </c>
      <c r="BK43" s="61">
        <v>100.1</v>
      </c>
      <c r="BL43" s="62">
        <v>99.5</v>
      </c>
      <c r="BN43" s="49"/>
      <c r="BP43" s="60" t="s">
        <v>86</v>
      </c>
      <c r="BQ43" s="61">
        <v>98.6</v>
      </c>
      <c r="BR43" s="61">
        <v>98.5</v>
      </c>
      <c r="BS43" s="61">
        <v>98</v>
      </c>
      <c r="BT43" s="62">
        <v>99.8</v>
      </c>
    </row>
    <row r="44" spans="2:72" x14ac:dyDescent="0.2">
      <c r="B44" s="49"/>
      <c r="D44" s="60" t="s">
        <v>87</v>
      </c>
      <c r="E44" s="61">
        <v>100</v>
      </c>
      <c r="F44" s="61">
        <v>100</v>
      </c>
      <c r="G44" s="61">
        <v>100.2</v>
      </c>
      <c r="H44" s="62">
        <v>99.3</v>
      </c>
      <c r="J44" s="49"/>
      <c r="L44" s="60" t="s">
        <v>87</v>
      </c>
      <c r="M44" s="61">
        <v>100</v>
      </c>
      <c r="N44" s="61">
        <v>99.9</v>
      </c>
      <c r="O44" s="61">
        <v>99.9</v>
      </c>
      <c r="P44" s="62">
        <v>99.9</v>
      </c>
      <c r="R44" s="49"/>
      <c r="T44" s="60" t="s">
        <v>87</v>
      </c>
      <c r="U44" s="61">
        <v>98.7</v>
      </c>
      <c r="V44" s="61">
        <v>98.6</v>
      </c>
      <c r="W44" s="61">
        <v>98.1</v>
      </c>
      <c r="X44" s="62">
        <v>99.8</v>
      </c>
      <c r="Z44" s="49"/>
      <c r="AB44" s="60" t="s">
        <v>87</v>
      </c>
      <c r="AC44" s="61">
        <v>99.9</v>
      </c>
      <c r="AD44" s="61">
        <v>99.9</v>
      </c>
      <c r="AE44" s="61">
        <v>99.9</v>
      </c>
      <c r="AF44" s="62">
        <v>100</v>
      </c>
      <c r="AH44" s="49"/>
      <c r="AJ44" s="60" t="s">
        <v>87</v>
      </c>
      <c r="AK44" s="61">
        <v>98.5</v>
      </c>
      <c r="AL44" s="61">
        <v>98.4</v>
      </c>
      <c r="AM44" s="61">
        <v>97.7</v>
      </c>
      <c r="AN44" s="62">
        <v>99.9</v>
      </c>
      <c r="AP44" s="49"/>
      <c r="AR44" s="60" t="s">
        <v>87</v>
      </c>
      <c r="AS44" s="61">
        <v>99.9</v>
      </c>
      <c r="AT44" s="61">
        <v>99.8</v>
      </c>
      <c r="AU44" s="61">
        <v>99.8</v>
      </c>
      <c r="AV44" s="62">
        <v>99.7</v>
      </c>
      <c r="AX44" s="49"/>
      <c r="AZ44" s="60" t="s">
        <v>87</v>
      </c>
      <c r="BA44" s="61">
        <v>99.3</v>
      </c>
      <c r="BB44" s="61">
        <v>99.2</v>
      </c>
      <c r="BC44" s="61">
        <v>99</v>
      </c>
      <c r="BD44" s="62">
        <v>99.6</v>
      </c>
      <c r="BF44" s="49"/>
      <c r="BH44" s="60" t="s">
        <v>87</v>
      </c>
      <c r="BI44" s="61">
        <v>100</v>
      </c>
      <c r="BJ44" s="61">
        <v>99.9</v>
      </c>
      <c r="BK44" s="61">
        <v>100.1</v>
      </c>
      <c r="BL44" s="62">
        <v>99.4</v>
      </c>
      <c r="BN44" s="49"/>
      <c r="BP44" s="60" t="s">
        <v>87</v>
      </c>
      <c r="BQ44" s="61">
        <v>98.5</v>
      </c>
      <c r="BR44" s="61">
        <v>98.4</v>
      </c>
      <c r="BS44" s="61">
        <v>97.9</v>
      </c>
      <c r="BT44" s="62">
        <v>99.8</v>
      </c>
    </row>
    <row r="45" spans="2:72" x14ac:dyDescent="0.2">
      <c r="B45" s="49"/>
      <c r="D45" s="60" t="s">
        <v>88</v>
      </c>
      <c r="E45" s="61">
        <v>100.6</v>
      </c>
      <c r="F45" s="61">
        <v>100.5</v>
      </c>
      <c r="G45" s="61">
        <v>100.8</v>
      </c>
      <c r="H45" s="62">
        <v>99.4</v>
      </c>
      <c r="J45" s="49"/>
      <c r="L45" s="60" t="s">
        <v>88</v>
      </c>
      <c r="M45" s="61">
        <v>100.5</v>
      </c>
      <c r="N45" s="61">
        <v>100.4</v>
      </c>
      <c r="O45" s="61">
        <v>100.5</v>
      </c>
      <c r="P45" s="62">
        <v>100</v>
      </c>
      <c r="R45" s="49"/>
      <c r="T45" s="60" t="s">
        <v>88</v>
      </c>
      <c r="U45" s="61">
        <v>99</v>
      </c>
      <c r="V45" s="61">
        <v>98.9</v>
      </c>
      <c r="W45" s="61">
        <v>98.4</v>
      </c>
      <c r="X45" s="62">
        <v>99.9</v>
      </c>
      <c r="Z45" s="49"/>
      <c r="AB45" s="60" t="s">
        <v>88</v>
      </c>
      <c r="AC45" s="61">
        <v>100.4</v>
      </c>
      <c r="AD45" s="61">
        <v>100.3</v>
      </c>
      <c r="AE45" s="61">
        <v>100.4</v>
      </c>
      <c r="AF45" s="62">
        <v>100</v>
      </c>
      <c r="AH45" s="49"/>
      <c r="AJ45" s="60" t="s">
        <v>88</v>
      </c>
      <c r="AK45" s="61">
        <v>98.9</v>
      </c>
      <c r="AL45" s="61">
        <v>98.7</v>
      </c>
      <c r="AM45" s="61">
        <v>98.1</v>
      </c>
      <c r="AN45" s="62">
        <v>100</v>
      </c>
      <c r="AP45" s="49"/>
      <c r="AR45" s="60" t="s">
        <v>88</v>
      </c>
      <c r="AS45" s="61">
        <v>100.1</v>
      </c>
      <c r="AT45" s="61">
        <v>99.9</v>
      </c>
      <c r="AU45" s="61">
        <v>100</v>
      </c>
      <c r="AV45" s="62">
        <v>99.5</v>
      </c>
      <c r="AX45" s="49"/>
      <c r="AZ45" s="60" t="s">
        <v>88</v>
      </c>
      <c r="BA45" s="61">
        <v>99.8</v>
      </c>
      <c r="BB45" s="61">
        <v>99.6</v>
      </c>
      <c r="BC45" s="61">
        <v>99.6</v>
      </c>
      <c r="BD45" s="62">
        <v>99.7</v>
      </c>
      <c r="BF45" s="49"/>
      <c r="BH45" s="60" t="s">
        <v>88</v>
      </c>
      <c r="BI45" s="61">
        <v>100.5</v>
      </c>
      <c r="BJ45" s="61">
        <v>100.4</v>
      </c>
      <c r="BK45" s="61">
        <v>100.7</v>
      </c>
      <c r="BL45" s="62">
        <v>99.5</v>
      </c>
      <c r="BN45" s="49"/>
      <c r="BP45" s="60" t="s">
        <v>88</v>
      </c>
      <c r="BQ45" s="61">
        <v>98.9</v>
      </c>
      <c r="BR45" s="61">
        <v>98.7</v>
      </c>
      <c r="BS45" s="61">
        <v>98.3</v>
      </c>
      <c r="BT45" s="62">
        <v>99.8</v>
      </c>
    </row>
    <row r="46" spans="2:72" x14ac:dyDescent="0.2">
      <c r="B46" s="63"/>
      <c r="C46" s="64"/>
      <c r="D46" s="65" t="s">
        <v>89</v>
      </c>
      <c r="E46" s="66">
        <v>101</v>
      </c>
      <c r="F46" s="66">
        <v>100.9</v>
      </c>
      <c r="G46" s="66">
        <v>101.3</v>
      </c>
      <c r="H46" s="67">
        <v>99.7</v>
      </c>
      <c r="J46" s="63"/>
      <c r="K46" s="64"/>
      <c r="L46" s="65" t="s">
        <v>89</v>
      </c>
      <c r="M46" s="66">
        <v>100.9</v>
      </c>
      <c r="N46" s="66">
        <v>100.9</v>
      </c>
      <c r="O46" s="66">
        <v>101.1</v>
      </c>
      <c r="P46" s="67">
        <v>100.3</v>
      </c>
      <c r="R46" s="63"/>
      <c r="S46" s="64"/>
      <c r="T46" s="65" t="s">
        <v>89</v>
      </c>
      <c r="U46" s="66">
        <v>99.5</v>
      </c>
      <c r="V46" s="66">
        <v>99.4</v>
      </c>
      <c r="W46" s="66">
        <v>99.1</v>
      </c>
      <c r="X46" s="67">
        <v>100.2</v>
      </c>
      <c r="Z46" s="63"/>
      <c r="AA46" s="64"/>
      <c r="AB46" s="65" t="s">
        <v>89</v>
      </c>
      <c r="AC46" s="66">
        <v>100.8</v>
      </c>
      <c r="AD46" s="66">
        <v>100.8</v>
      </c>
      <c r="AE46" s="66">
        <v>100.9</v>
      </c>
      <c r="AF46" s="67">
        <v>100.4</v>
      </c>
      <c r="AH46" s="63"/>
      <c r="AI46" s="64"/>
      <c r="AJ46" s="65" t="s">
        <v>89</v>
      </c>
      <c r="AK46" s="66">
        <v>99.6</v>
      </c>
      <c r="AL46" s="66">
        <v>99.5</v>
      </c>
      <c r="AM46" s="66">
        <v>99.1</v>
      </c>
      <c r="AN46" s="67">
        <v>100.4</v>
      </c>
      <c r="AP46" s="63"/>
      <c r="AQ46" s="64"/>
      <c r="AR46" s="65" t="s">
        <v>89</v>
      </c>
      <c r="AS46" s="66">
        <v>100.1</v>
      </c>
      <c r="AT46" s="66">
        <v>100</v>
      </c>
      <c r="AU46" s="66">
        <v>100</v>
      </c>
      <c r="AV46" s="67">
        <v>99.7</v>
      </c>
      <c r="AX46" s="63"/>
      <c r="AY46" s="64"/>
      <c r="AZ46" s="65" t="s">
        <v>89</v>
      </c>
      <c r="BA46" s="66">
        <v>100.2</v>
      </c>
      <c r="BB46" s="66">
        <v>100.1</v>
      </c>
      <c r="BC46" s="66">
        <v>100.1</v>
      </c>
      <c r="BD46" s="67">
        <v>100.1</v>
      </c>
      <c r="BF46" s="63"/>
      <c r="BG46" s="64"/>
      <c r="BH46" s="65" t="s">
        <v>89</v>
      </c>
      <c r="BI46" s="66">
        <v>100.9</v>
      </c>
      <c r="BJ46" s="66">
        <v>100.9</v>
      </c>
      <c r="BK46" s="66">
        <v>101.2</v>
      </c>
      <c r="BL46" s="67">
        <v>99.9</v>
      </c>
      <c r="BN46" s="63"/>
      <c r="BO46" s="64"/>
      <c r="BP46" s="65" t="s">
        <v>89</v>
      </c>
      <c r="BQ46" s="66">
        <v>99.5</v>
      </c>
      <c r="BR46" s="66">
        <v>99.4</v>
      </c>
      <c r="BS46" s="66">
        <v>99.1</v>
      </c>
      <c r="BT46" s="67">
        <v>100.2</v>
      </c>
    </row>
    <row r="47" spans="2:72" x14ac:dyDescent="0.2">
      <c r="B47" s="49" t="s">
        <v>71</v>
      </c>
      <c r="D47" s="60" t="s">
        <v>78</v>
      </c>
      <c r="E47" s="61">
        <v>101.2</v>
      </c>
      <c r="F47" s="61">
        <v>101.2</v>
      </c>
      <c r="G47" s="61">
        <v>101.6</v>
      </c>
      <c r="H47" s="62">
        <v>100</v>
      </c>
      <c r="J47" s="49" t="s">
        <v>71</v>
      </c>
      <c r="L47" s="60" t="s">
        <v>78</v>
      </c>
      <c r="M47" s="61">
        <v>101.2</v>
      </c>
      <c r="N47" s="61">
        <v>101.2</v>
      </c>
      <c r="O47" s="61">
        <v>101.4</v>
      </c>
      <c r="P47" s="62">
        <v>100.6</v>
      </c>
      <c r="R47" s="49" t="s">
        <v>71</v>
      </c>
      <c r="T47" s="60" t="s">
        <v>78</v>
      </c>
      <c r="U47" s="61">
        <v>100</v>
      </c>
      <c r="V47" s="61">
        <v>99.9</v>
      </c>
      <c r="W47" s="61">
        <v>99.7</v>
      </c>
      <c r="X47" s="62">
        <v>100.4</v>
      </c>
      <c r="Z47" s="49" t="s">
        <v>71</v>
      </c>
      <c r="AB47" s="60" t="s">
        <v>78</v>
      </c>
      <c r="AC47" s="61">
        <v>101</v>
      </c>
      <c r="AD47" s="61">
        <v>101</v>
      </c>
      <c r="AE47" s="61">
        <v>101.2</v>
      </c>
      <c r="AF47" s="62">
        <v>100.6</v>
      </c>
      <c r="AH47" s="49" t="s">
        <v>71</v>
      </c>
      <c r="AJ47" s="60" t="s">
        <v>78</v>
      </c>
      <c r="AK47" s="61">
        <v>100.1</v>
      </c>
      <c r="AL47" s="61">
        <v>100.1</v>
      </c>
      <c r="AM47" s="61">
        <v>99.8</v>
      </c>
      <c r="AN47" s="62">
        <v>100.7</v>
      </c>
      <c r="AP47" s="49" t="s">
        <v>71</v>
      </c>
      <c r="AR47" s="60" t="s">
        <v>78</v>
      </c>
      <c r="AS47" s="61">
        <v>100.1</v>
      </c>
      <c r="AT47" s="61">
        <v>100</v>
      </c>
      <c r="AU47" s="61">
        <v>100</v>
      </c>
      <c r="AV47" s="62">
        <v>99.8</v>
      </c>
      <c r="AX47" s="49" t="s">
        <v>71</v>
      </c>
      <c r="AZ47" s="60" t="s">
        <v>78</v>
      </c>
      <c r="BA47" s="61">
        <v>100.6</v>
      </c>
      <c r="BB47" s="61">
        <v>100.5</v>
      </c>
      <c r="BC47" s="61">
        <v>100.6</v>
      </c>
      <c r="BD47" s="62">
        <v>100.4</v>
      </c>
      <c r="BF47" s="49" t="s">
        <v>71</v>
      </c>
      <c r="BH47" s="60" t="s">
        <v>78</v>
      </c>
      <c r="BI47" s="61">
        <v>101.1</v>
      </c>
      <c r="BJ47" s="61">
        <v>101.1</v>
      </c>
      <c r="BK47" s="61">
        <v>101.5</v>
      </c>
      <c r="BL47" s="62">
        <v>100.1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100.5</v>
      </c>
    </row>
    <row r="48" spans="2:72" x14ac:dyDescent="0.2">
      <c r="B48" s="49"/>
      <c r="D48" s="60" t="s">
        <v>79</v>
      </c>
      <c r="E48" s="61">
        <v>101.3</v>
      </c>
      <c r="F48" s="61">
        <v>101.2</v>
      </c>
      <c r="G48" s="61">
        <v>101.6</v>
      </c>
      <c r="H48" s="62">
        <v>99.9</v>
      </c>
      <c r="J48" s="49"/>
      <c r="L48" s="60" t="s">
        <v>79</v>
      </c>
      <c r="M48" s="61">
        <v>101.3</v>
      </c>
      <c r="N48" s="61">
        <v>101.3</v>
      </c>
      <c r="O48" s="61">
        <v>101.6</v>
      </c>
      <c r="P48" s="62">
        <v>100.5</v>
      </c>
      <c r="R48" s="49"/>
      <c r="T48" s="60" t="s">
        <v>79</v>
      </c>
      <c r="U48" s="61">
        <v>100.6</v>
      </c>
      <c r="V48" s="61">
        <v>100.5</v>
      </c>
      <c r="W48" s="61">
        <v>100.6</v>
      </c>
      <c r="X48" s="62">
        <v>100.3</v>
      </c>
      <c r="Z48" s="49"/>
      <c r="AB48" s="60" t="s">
        <v>79</v>
      </c>
      <c r="AC48" s="61">
        <v>101.1</v>
      </c>
      <c r="AD48" s="61">
        <v>101.1</v>
      </c>
      <c r="AE48" s="61">
        <v>101.3</v>
      </c>
      <c r="AF48" s="62">
        <v>100.5</v>
      </c>
      <c r="AH48" s="49"/>
      <c r="AJ48" s="60" t="s">
        <v>79</v>
      </c>
      <c r="AK48" s="61">
        <v>100.9</v>
      </c>
      <c r="AL48" s="61">
        <v>100.8</v>
      </c>
      <c r="AM48" s="61">
        <v>100.9</v>
      </c>
      <c r="AN48" s="62">
        <v>100.7</v>
      </c>
      <c r="AP48" s="49"/>
      <c r="AR48" s="60" t="s">
        <v>79</v>
      </c>
      <c r="AS48" s="61">
        <v>100.2</v>
      </c>
      <c r="AT48" s="61">
        <v>100.1</v>
      </c>
      <c r="AU48" s="61">
        <v>100.1</v>
      </c>
      <c r="AV48" s="62">
        <v>99.8</v>
      </c>
      <c r="AX48" s="49"/>
      <c r="AZ48" s="60" t="s">
        <v>79</v>
      </c>
      <c r="BA48" s="61">
        <v>100.9</v>
      </c>
      <c r="BB48" s="61">
        <v>100.9</v>
      </c>
      <c r="BC48" s="61">
        <v>101.1</v>
      </c>
      <c r="BD48" s="62">
        <v>100.3</v>
      </c>
      <c r="BF48" s="49"/>
      <c r="BH48" s="60" t="s">
        <v>79</v>
      </c>
      <c r="BI48" s="61">
        <v>101.2</v>
      </c>
      <c r="BJ48" s="61">
        <v>101.2</v>
      </c>
      <c r="BK48" s="61">
        <v>101.5</v>
      </c>
      <c r="BL48" s="62">
        <v>100</v>
      </c>
      <c r="BN48" s="49"/>
      <c r="BP48" s="60" t="s">
        <v>79</v>
      </c>
      <c r="BQ48" s="61">
        <v>100.7</v>
      </c>
      <c r="BR48" s="61">
        <v>100.7</v>
      </c>
      <c r="BS48" s="61">
        <v>100.8</v>
      </c>
      <c r="BT48" s="62">
        <v>100.4</v>
      </c>
    </row>
    <row r="49" spans="2:72" x14ac:dyDescent="0.2">
      <c r="B49" s="49"/>
      <c r="D49" s="60" t="s">
        <v>80</v>
      </c>
      <c r="E49" s="61">
        <v>101.4</v>
      </c>
      <c r="F49" s="61">
        <v>101.3</v>
      </c>
      <c r="G49" s="61">
        <v>101.6</v>
      </c>
      <c r="H49" s="62">
        <v>100</v>
      </c>
      <c r="J49" s="49"/>
      <c r="L49" s="60" t="s">
        <v>80</v>
      </c>
      <c r="M49" s="61">
        <v>101.4</v>
      </c>
      <c r="N49" s="61">
        <v>101.3</v>
      </c>
      <c r="O49" s="61">
        <v>101.6</v>
      </c>
      <c r="P49" s="62">
        <v>100.6</v>
      </c>
      <c r="R49" s="49"/>
      <c r="T49" s="60" t="s">
        <v>80</v>
      </c>
      <c r="U49" s="61">
        <v>100.7</v>
      </c>
      <c r="V49" s="61">
        <v>100.6</v>
      </c>
      <c r="W49" s="61">
        <v>100.7</v>
      </c>
      <c r="X49" s="62">
        <v>100.4</v>
      </c>
      <c r="Z49" s="49"/>
      <c r="AB49" s="60" t="s">
        <v>80</v>
      </c>
      <c r="AC49" s="61">
        <v>101.2</v>
      </c>
      <c r="AD49" s="61">
        <v>101.1</v>
      </c>
      <c r="AE49" s="61">
        <v>101.3</v>
      </c>
      <c r="AF49" s="62">
        <v>100.6</v>
      </c>
      <c r="AH49" s="49"/>
      <c r="AJ49" s="60" t="s">
        <v>80</v>
      </c>
      <c r="AK49" s="61">
        <v>101</v>
      </c>
      <c r="AL49" s="61">
        <v>100.9</v>
      </c>
      <c r="AM49" s="61">
        <v>101</v>
      </c>
      <c r="AN49" s="62">
        <v>100.8</v>
      </c>
      <c r="AP49" s="49"/>
      <c r="AR49" s="60" t="s">
        <v>80</v>
      </c>
      <c r="AS49" s="61">
        <v>100.3</v>
      </c>
      <c r="AT49" s="61">
        <v>100.1</v>
      </c>
      <c r="AU49" s="61">
        <v>100.1</v>
      </c>
      <c r="AV49" s="62">
        <v>99.8</v>
      </c>
      <c r="AX49" s="49"/>
      <c r="AZ49" s="60" t="s">
        <v>80</v>
      </c>
      <c r="BA49" s="61">
        <v>101.1</v>
      </c>
      <c r="BB49" s="61">
        <v>100.9</v>
      </c>
      <c r="BC49" s="61">
        <v>101.1</v>
      </c>
      <c r="BD49" s="62">
        <v>100.4</v>
      </c>
      <c r="BF49" s="49"/>
      <c r="BH49" s="60" t="s">
        <v>80</v>
      </c>
      <c r="BI49" s="61">
        <v>101.3</v>
      </c>
      <c r="BJ49" s="61">
        <v>101.2</v>
      </c>
      <c r="BK49" s="61">
        <v>101.6</v>
      </c>
      <c r="BL49" s="62">
        <v>100.1</v>
      </c>
      <c r="BN49" s="49"/>
      <c r="BP49" s="60" t="s">
        <v>80</v>
      </c>
      <c r="BQ49" s="61">
        <v>100.8</v>
      </c>
      <c r="BR49" s="61">
        <v>100.7</v>
      </c>
      <c r="BS49" s="61">
        <v>100.8</v>
      </c>
      <c r="BT49" s="62">
        <v>100.5</v>
      </c>
    </row>
    <row r="50" spans="2:72" x14ac:dyDescent="0.2">
      <c r="B50" s="49"/>
      <c r="D50" s="60" t="s">
        <v>81</v>
      </c>
      <c r="E50" s="61">
        <v>101.7</v>
      </c>
      <c r="F50" s="61">
        <v>101.6</v>
      </c>
      <c r="G50" s="61">
        <v>102</v>
      </c>
      <c r="H50" s="62">
        <v>100.2</v>
      </c>
      <c r="J50" s="49"/>
      <c r="L50" s="60" t="s">
        <v>81</v>
      </c>
      <c r="M50" s="61">
        <v>101.7</v>
      </c>
      <c r="N50" s="61">
        <v>101.6</v>
      </c>
      <c r="O50" s="61">
        <v>101.9</v>
      </c>
      <c r="P50" s="62">
        <v>100.8</v>
      </c>
      <c r="R50" s="49"/>
      <c r="T50" s="60" t="s">
        <v>81</v>
      </c>
      <c r="U50" s="61">
        <v>100.9</v>
      </c>
      <c r="V50" s="61">
        <v>100.8</v>
      </c>
      <c r="W50" s="61">
        <v>100.8</v>
      </c>
      <c r="X50" s="62">
        <v>100.6</v>
      </c>
      <c r="Z50" s="49"/>
      <c r="AB50" s="60" t="s">
        <v>81</v>
      </c>
      <c r="AC50" s="61">
        <v>101.5</v>
      </c>
      <c r="AD50" s="61">
        <v>101.4</v>
      </c>
      <c r="AE50" s="61">
        <v>101.6</v>
      </c>
      <c r="AF50" s="62">
        <v>100.8</v>
      </c>
      <c r="AH50" s="49"/>
      <c r="AJ50" s="60" t="s">
        <v>81</v>
      </c>
      <c r="AK50" s="61">
        <v>101.2</v>
      </c>
      <c r="AL50" s="61">
        <v>101.1</v>
      </c>
      <c r="AM50" s="61">
        <v>101.2</v>
      </c>
      <c r="AN50" s="62">
        <v>101</v>
      </c>
      <c r="AP50" s="49"/>
      <c r="AR50" s="60" t="s">
        <v>81</v>
      </c>
      <c r="AS50" s="61">
        <v>100.4</v>
      </c>
      <c r="AT50" s="61">
        <v>100.1</v>
      </c>
      <c r="AU50" s="61">
        <v>100.2</v>
      </c>
      <c r="AV50" s="62">
        <v>99.9</v>
      </c>
      <c r="AX50" s="49"/>
      <c r="AZ50" s="60" t="s">
        <v>81</v>
      </c>
      <c r="BA50" s="61">
        <v>101.3</v>
      </c>
      <c r="BB50" s="61">
        <v>101.2</v>
      </c>
      <c r="BC50" s="61">
        <v>101.4</v>
      </c>
      <c r="BD50" s="62">
        <v>100.7</v>
      </c>
      <c r="BF50" s="49"/>
      <c r="BH50" s="60" t="s">
        <v>81</v>
      </c>
      <c r="BI50" s="61">
        <v>101.6</v>
      </c>
      <c r="BJ50" s="61">
        <v>101.5</v>
      </c>
      <c r="BK50" s="61">
        <v>101.9</v>
      </c>
      <c r="BL50" s="62">
        <v>100.3</v>
      </c>
      <c r="BN50" s="49"/>
      <c r="BP50" s="60" t="s">
        <v>81</v>
      </c>
      <c r="BQ50" s="61">
        <v>101</v>
      </c>
      <c r="BR50" s="61">
        <v>100.9</v>
      </c>
      <c r="BS50" s="61">
        <v>101</v>
      </c>
      <c r="BT50" s="62">
        <v>100.7</v>
      </c>
    </row>
    <row r="51" spans="2:72" x14ac:dyDescent="0.2">
      <c r="B51" s="49"/>
      <c r="D51" s="60" t="s">
        <v>82</v>
      </c>
      <c r="E51" s="61">
        <v>101.6</v>
      </c>
      <c r="F51" s="61">
        <v>101.6</v>
      </c>
      <c r="G51" s="61">
        <v>102</v>
      </c>
      <c r="H51" s="62">
        <v>100.3</v>
      </c>
      <c r="J51" s="49"/>
      <c r="L51" s="60" t="s">
        <v>82</v>
      </c>
      <c r="M51" s="61">
        <v>101.6</v>
      </c>
      <c r="N51" s="61">
        <v>101.6</v>
      </c>
      <c r="O51" s="61">
        <v>101.9</v>
      </c>
      <c r="P51" s="62">
        <v>100.9</v>
      </c>
      <c r="R51" s="49"/>
      <c r="T51" s="60" t="s">
        <v>82</v>
      </c>
      <c r="U51" s="61">
        <v>100.8</v>
      </c>
      <c r="V51" s="61">
        <v>100.8</v>
      </c>
      <c r="W51" s="61">
        <v>100.8</v>
      </c>
      <c r="X51" s="62">
        <v>100.7</v>
      </c>
      <c r="Z51" s="49"/>
      <c r="AB51" s="60" t="s">
        <v>82</v>
      </c>
      <c r="AC51" s="61">
        <v>101.4</v>
      </c>
      <c r="AD51" s="61">
        <v>101.4</v>
      </c>
      <c r="AE51" s="61">
        <v>101.6</v>
      </c>
      <c r="AF51" s="62">
        <v>100.8</v>
      </c>
      <c r="AH51" s="49"/>
      <c r="AJ51" s="60" t="s">
        <v>82</v>
      </c>
      <c r="AK51" s="61">
        <v>101.1</v>
      </c>
      <c r="AL51" s="61">
        <v>101.1</v>
      </c>
      <c r="AM51" s="61">
        <v>101.2</v>
      </c>
      <c r="AN51" s="62">
        <v>101</v>
      </c>
      <c r="AP51" s="49"/>
      <c r="AR51" s="60" t="s">
        <v>82</v>
      </c>
      <c r="AS51" s="61">
        <v>100.2</v>
      </c>
      <c r="AT51" s="61">
        <v>100.1</v>
      </c>
      <c r="AU51" s="61">
        <v>100.2</v>
      </c>
      <c r="AV51" s="62">
        <v>100</v>
      </c>
      <c r="AX51" s="49"/>
      <c r="AZ51" s="60" t="s">
        <v>82</v>
      </c>
      <c r="BA51" s="61">
        <v>101.2</v>
      </c>
      <c r="BB51" s="61">
        <v>101.3</v>
      </c>
      <c r="BC51" s="61">
        <v>101.4</v>
      </c>
      <c r="BD51" s="62">
        <v>100.7</v>
      </c>
      <c r="BF51" s="49"/>
      <c r="BH51" s="60" t="s">
        <v>82</v>
      </c>
      <c r="BI51" s="61">
        <v>101.5</v>
      </c>
      <c r="BJ51" s="61">
        <v>101.6</v>
      </c>
      <c r="BK51" s="61">
        <v>102</v>
      </c>
      <c r="BL51" s="62">
        <v>100.4</v>
      </c>
      <c r="BN51" s="49"/>
      <c r="BP51" s="60" t="s">
        <v>82</v>
      </c>
      <c r="BQ51" s="61">
        <v>101</v>
      </c>
      <c r="BR51" s="61">
        <v>100.9</v>
      </c>
      <c r="BS51" s="61">
        <v>101</v>
      </c>
      <c r="BT51" s="62">
        <v>100.8</v>
      </c>
    </row>
    <row r="52" spans="2:72" x14ac:dyDescent="0.2">
      <c r="B52" s="49"/>
      <c r="D52" s="60" t="s">
        <v>83</v>
      </c>
      <c r="E52" s="61">
        <v>101.6</v>
      </c>
      <c r="F52" s="61">
        <v>101.6</v>
      </c>
      <c r="G52" s="61">
        <v>102</v>
      </c>
      <c r="H52" s="62">
        <v>100.1</v>
      </c>
      <c r="J52" s="49"/>
      <c r="L52" s="60" t="s">
        <v>83</v>
      </c>
      <c r="M52" s="61">
        <v>101.6</v>
      </c>
      <c r="N52" s="61">
        <v>101.6</v>
      </c>
      <c r="O52" s="61">
        <v>101.9</v>
      </c>
      <c r="P52" s="62">
        <v>100.8</v>
      </c>
      <c r="R52" s="49"/>
      <c r="T52" s="60" t="s">
        <v>83</v>
      </c>
      <c r="U52" s="61">
        <v>100.8</v>
      </c>
      <c r="V52" s="61">
        <v>100.8</v>
      </c>
      <c r="W52" s="61">
        <v>100.8</v>
      </c>
      <c r="X52" s="62">
        <v>100.6</v>
      </c>
      <c r="Z52" s="49"/>
      <c r="AB52" s="60" t="s">
        <v>83</v>
      </c>
      <c r="AC52" s="61">
        <v>101.4</v>
      </c>
      <c r="AD52" s="61">
        <v>101.4</v>
      </c>
      <c r="AE52" s="61">
        <v>101.6</v>
      </c>
      <c r="AF52" s="62">
        <v>100.8</v>
      </c>
      <c r="AH52" s="49"/>
      <c r="AJ52" s="60" t="s">
        <v>83</v>
      </c>
      <c r="AK52" s="61">
        <v>101.2</v>
      </c>
      <c r="AL52" s="61">
        <v>101.1</v>
      </c>
      <c r="AM52" s="61">
        <v>101.2</v>
      </c>
      <c r="AN52" s="62">
        <v>101</v>
      </c>
      <c r="AP52" s="49"/>
      <c r="AR52" s="60" t="s">
        <v>83</v>
      </c>
      <c r="AS52" s="61">
        <v>100.3</v>
      </c>
      <c r="AT52" s="61">
        <v>100.1</v>
      </c>
      <c r="AU52" s="61">
        <v>100.1</v>
      </c>
      <c r="AV52" s="62">
        <v>100</v>
      </c>
      <c r="AX52" s="49"/>
      <c r="AZ52" s="60" t="s">
        <v>83</v>
      </c>
      <c r="BA52" s="61">
        <v>101.3</v>
      </c>
      <c r="BB52" s="61">
        <v>101.2</v>
      </c>
      <c r="BC52" s="61">
        <v>101.4</v>
      </c>
      <c r="BD52" s="62">
        <v>100.6</v>
      </c>
      <c r="BF52" s="49"/>
      <c r="BH52" s="60" t="s">
        <v>83</v>
      </c>
      <c r="BI52" s="61">
        <v>101.6</v>
      </c>
      <c r="BJ52" s="61">
        <v>101.5</v>
      </c>
      <c r="BK52" s="61">
        <v>101.9</v>
      </c>
      <c r="BL52" s="62">
        <v>100.3</v>
      </c>
      <c r="BN52" s="49"/>
      <c r="BP52" s="60" t="s">
        <v>83</v>
      </c>
      <c r="BQ52" s="61">
        <v>101</v>
      </c>
      <c r="BR52" s="61">
        <v>100.9</v>
      </c>
      <c r="BS52" s="61">
        <v>101</v>
      </c>
      <c r="BT52" s="62">
        <v>100.7</v>
      </c>
    </row>
    <row r="53" spans="2:72" x14ac:dyDescent="0.2">
      <c r="B53" s="49"/>
      <c r="D53" s="60" t="s">
        <v>84</v>
      </c>
      <c r="E53" s="61">
        <v>101.6</v>
      </c>
      <c r="F53" s="61">
        <v>101.5</v>
      </c>
      <c r="G53" s="61">
        <v>101.9</v>
      </c>
      <c r="H53" s="62">
        <v>100.2</v>
      </c>
      <c r="J53" s="49"/>
      <c r="L53" s="60" t="s">
        <v>84</v>
      </c>
      <c r="M53" s="61">
        <v>101.6</v>
      </c>
      <c r="N53" s="61">
        <v>101.6</v>
      </c>
      <c r="O53" s="61">
        <v>101.9</v>
      </c>
      <c r="P53" s="62">
        <v>100.8</v>
      </c>
      <c r="R53" s="49"/>
      <c r="T53" s="60" t="s">
        <v>84</v>
      </c>
      <c r="U53" s="61">
        <v>100.8</v>
      </c>
      <c r="V53" s="61">
        <v>100.7</v>
      </c>
      <c r="W53" s="61">
        <v>100.8</v>
      </c>
      <c r="X53" s="62">
        <v>100.6</v>
      </c>
      <c r="Z53" s="49"/>
      <c r="AB53" s="60" t="s">
        <v>84</v>
      </c>
      <c r="AC53" s="61">
        <v>101.4</v>
      </c>
      <c r="AD53" s="61">
        <v>101.4</v>
      </c>
      <c r="AE53" s="61">
        <v>101.6</v>
      </c>
      <c r="AF53" s="62">
        <v>100.8</v>
      </c>
      <c r="AH53" s="49"/>
      <c r="AJ53" s="60" t="s">
        <v>84</v>
      </c>
      <c r="AK53" s="61">
        <v>101.1</v>
      </c>
      <c r="AL53" s="61">
        <v>101.1</v>
      </c>
      <c r="AM53" s="61">
        <v>101.1</v>
      </c>
      <c r="AN53" s="62">
        <v>101</v>
      </c>
      <c r="AP53" s="49"/>
      <c r="AR53" s="60" t="s">
        <v>84</v>
      </c>
      <c r="AS53" s="61">
        <v>100.3</v>
      </c>
      <c r="AT53" s="61">
        <v>100.1</v>
      </c>
      <c r="AU53" s="61">
        <v>100.1</v>
      </c>
      <c r="AV53" s="62">
        <v>100</v>
      </c>
      <c r="AX53" s="49"/>
      <c r="AZ53" s="60" t="s">
        <v>84</v>
      </c>
      <c r="BA53" s="61">
        <v>101.2</v>
      </c>
      <c r="BB53" s="61">
        <v>101.2</v>
      </c>
      <c r="BC53" s="61">
        <v>101.4</v>
      </c>
      <c r="BD53" s="62">
        <v>100.6</v>
      </c>
      <c r="BF53" s="49"/>
      <c r="BH53" s="60" t="s">
        <v>84</v>
      </c>
      <c r="BI53" s="61">
        <v>101.5</v>
      </c>
      <c r="BJ53" s="61">
        <v>101.5</v>
      </c>
      <c r="BK53" s="61">
        <v>101.9</v>
      </c>
      <c r="BL53" s="62">
        <v>100.3</v>
      </c>
      <c r="BN53" s="49"/>
      <c r="BP53" s="60" t="s">
        <v>84</v>
      </c>
      <c r="BQ53" s="61">
        <v>100.9</v>
      </c>
      <c r="BR53" s="61">
        <v>100.9</v>
      </c>
      <c r="BS53" s="61">
        <v>101</v>
      </c>
      <c r="BT53" s="62">
        <v>100.7</v>
      </c>
    </row>
    <row r="54" spans="2:72" x14ac:dyDescent="0.2">
      <c r="B54" s="49"/>
      <c r="D54" s="60" t="s">
        <v>85</v>
      </c>
      <c r="E54" s="61">
        <v>102.5</v>
      </c>
      <c r="F54" s="61">
        <v>102.5</v>
      </c>
      <c r="G54" s="61">
        <v>103.2</v>
      </c>
      <c r="H54" s="62">
        <v>100.3</v>
      </c>
      <c r="J54" s="49"/>
      <c r="L54" s="60" t="s">
        <v>85</v>
      </c>
      <c r="M54" s="61">
        <v>102.4</v>
      </c>
      <c r="N54" s="61">
        <v>102.5</v>
      </c>
      <c r="O54" s="61">
        <v>103.1</v>
      </c>
      <c r="P54" s="62">
        <v>100.9</v>
      </c>
      <c r="R54" s="49"/>
      <c r="T54" s="60" t="s">
        <v>85</v>
      </c>
      <c r="U54" s="61">
        <v>101.2</v>
      </c>
      <c r="V54" s="61">
        <v>101.2</v>
      </c>
      <c r="W54" s="61">
        <v>101.4</v>
      </c>
      <c r="X54" s="62">
        <v>100.7</v>
      </c>
      <c r="Z54" s="49"/>
      <c r="AB54" s="60" t="s">
        <v>85</v>
      </c>
      <c r="AC54" s="61">
        <v>102.1</v>
      </c>
      <c r="AD54" s="61">
        <v>102.1</v>
      </c>
      <c r="AE54" s="61">
        <v>102.7</v>
      </c>
      <c r="AF54" s="62">
        <v>100.9</v>
      </c>
      <c r="AH54" s="49"/>
      <c r="AJ54" s="60" t="s">
        <v>85</v>
      </c>
      <c r="AK54" s="61">
        <v>101.8</v>
      </c>
      <c r="AL54" s="61">
        <v>101.8</v>
      </c>
      <c r="AM54" s="61">
        <v>102</v>
      </c>
      <c r="AN54" s="62">
        <v>101.2</v>
      </c>
      <c r="AP54" s="49"/>
      <c r="AR54" s="60" t="s">
        <v>85</v>
      </c>
      <c r="AS54" s="61">
        <v>100.6</v>
      </c>
      <c r="AT54" s="61">
        <v>100.4</v>
      </c>
      <c r="AU54" s="61">
        <v>100.5</v>
      </c>
      <c r="AV54" s="62">
        <v>100.1</v>
      </c>
      <c r="AX54" s="49"/>
      <c r="AZ54" s="60" t="s">
        <v>85</v>
      </c>
      <c r="BA54" s="61">
        <v>102</v>
      </c>
      <c r="BB54" s="61">
        <v>102</v>
      </c>
      <c r="BC54" s="61">
        <v>102.4</v>
      </c>
      <c r="BD54" s="62">
        <v>100.8</v>
      </c>
      <c r="BF54" s="49"/>
      <c r="BH54" s="60" t="s">
        <v>85</v>
      </c>
      <c r="BI54" s="61">
        <v>102.4</v>
      </c>
      <c r="BJ54" s="61">
        <v>102.4</v>
      </c>
      <c r="BK54" s="61">
        <v>103.1</v>
      </c>
      <c r="BL54" s="62">
        <v>100.4</v>
      </c>
      <c r="BN54" s="49"/>
      <c r="BP54" s="60" t="s">
        <v>85</v>
      </c>
      <c r="BQ54" s="61">
        <v>101.5</v>
      </c>
      <c r="BR54" s="61">
        <v>101.5</v>
      </c>
      <c r="BS54" s="61">
        <v>101.7</v>
      </c>
      <c r="BT54" s="62">
        <v>100.8</v>
      </c>
    </row>
    <row r="55" spans="2:72" x14ac:dyDescent="0.2">
      <c r="B55" s="49"/>
      <c r="D55" s="60" t="s">
        <v>86</v>
      </c>
      <c r="E55" s="61">
        <v>103</v>
      </c>
      <c r="F55" s="61">
        <v>103.1</v>
      </c>
      <c r="G55" s="61">
        <v>103.8</v>
      </c>
      <c r="H55" s="62">
        <v>100.6</v>
      </c>
      <c r="J55" s="49"/>
      <c r="L55" s="60" t="s">
        <v>86</v>
      </c>
      <c r="M55" s="61">
        <v>102.9</v>
      </c>
      <c r="N55" s="61">
        <v>102.9</v>
      </c>
      <c r="O55" s="61">
        <v>103.6</v>
      </c>
      <c r="P55" s="62">
        <v>101.3</v>
      </c>
      <c r="R55" s="49"/>
      <c r="T55" s="60" t="s">
        <v>86</v>
      </c>
      <c r="U55" s="61">
        <v>101.6</v>
      </c>
      <c r="V55" s="61">
        <v>101.6</v>
      </c>
      <c r="W55" s="61">
        <v>101.8</v>
      </c>
      <c r="X55" s="62">
        <v>101</v>
      </c>
      <c r="Z55" s="49"/>
      <c r="AB55" s="60" t="s">
        <v>86</v>
      </c>
      <c r="AC55" s="61">
        <v>102.6</v>
      </c>
      <c r="AD55" s="61">
        <v>102.6</v>
      </c>
      <c r="AE55" s="61">
        <v>103.2</v>
      </c>
      <c r="AF55" s="62">
        <v>101.2</v>
      </c>
      <c r="AH55" s="49"/>
      <c r="AJ55" s="60" t="s">
        <v>86</v>
      </c>
      <c r="AK55" s="61">
        <v>102.3</v>
      </c>
      <c r="AL55" s="61">
        <v>102.2</v>
      </c>
      <c r="AM55" s="61">
        <v>102.6</v>
      </c>
      <c r="AN55" s="62">
        <v>101.5</v>
      </c>
      <c r="AP55" s="49"/>
      <c r="AR55" s="60" t="s">
        <v>86</v>
      </c>
      <c r="AS55" s="61">
        <v>100.8</v>
      </c>
      <c r="AT55" s="61">
        <v>100.6</v>
      </c>
      <c r="AU55" s="61">
        <v>100.6</v>
      </c>
      <c r="AV55" s="62">
        <v>100.5</v>
      </c>
      <c r="AX55" s="49"/>
      <c r="AZ55" s="60" t="s">
        <v>86</v>
      </c>
      <c r="BA55" s="61">
        <v>102.5</v>
      </c>
      <c r="BB55" s="61">
        <v>102.5</v>
      </c>
      <c r="BC55" s="61">
        <v>102.9</v>
      </c>
      <c r="BD55" s="62">
        <v>101.2</v>
      </c>
      <c r="BF55" s="49"/>
      <c r="BH55" s="60" t="s">
        <v>86</v>
      </c>
      <c r="BI55" s="61">
        <v>102.9</v>
      </c>
      <c r="BJ55" s="61">
        <v>102.9</v>
      </c>
      <c r="BK55" s="61">
        <v>103.6</v>
      </c>
      <c r="BL55" s="62">
        <v>100.7</v>
      </c>
      <c r="BN55" s="49"/>
      <c r="BP55" s="60" t="s">
        <v>86</v>
      </c>
      <c r="BQ55" s="61">
        <v>102</v>
      </c>
      <c r="BR55" s="61">
        <v>102</v>
      </c>
      <c r="BS55" s="61">
        <v>102.2</v>
      </c>
      <c r="BT55" s="62">
        <v>101.2</v>
      </c>
    </row>
    <row r="56" spans="2:72" x14ac:dyDescent="0.2">
      <c r="B56" s="49"/>
      <c r="D56" s="60" t="s">
        <v>87</v>
      </c>
      <c r="E56" s="61">
        <v>103.2</v>
      </c>
      <c r="F56" s="61">
        <v>103.3</v>
      </c>
      <c r="G56" s="61">
        <v>104</v>
      </c>
      <c r="H56" s="62">
        <v>100.7</v>
      </c>
      <c r="J56" s="49"/>
      <c r="L56" s="60" t="s">
        <v>87</v>
      </c>
      <c r="M56" s="61">
        <v>103.1</v>
      </c>
      <c r="N56" s="61">
        <v>103.2</v>
      </c>
      <c r="O56" s="61">
        <v>103.9</v>
      </c>
      <c r="P56" s="62">
        <v>101.3</v>
      </c>
      <c r="R56" s="49"/>
      <c r="T56" s="60" t="s">
        <v>87</v>
      </c>
      <c r="U56" s="61">
        <v>101.9</v>
      </c>
      <c r="V56" s="61">
        <v>101.8</v>
      </c>
      <c r="W56" s="61">
        <v>102.2</v>
      </c>
      <c r="X56" s="62">
        <v>101.1</v>
      </c>
      <c r="Z56" s="49"/>
      <c r="AB56" s="60" t="s">
        <v>87</v>
      </c>
      <c r="AC56" s="61">
        <v>102.8</v>
      </c>
      <c r="AD56" s="61">
        <v>102.8</v>
      </c>
      <c r="AE56" s="61">
        <v>103.4</v>
      </c>
      <c r="AF56" s="62">
        <v>101.2</v>
      </c>
      <c r="AH56" s="49"/>
      <c r="AJ56" s="60" t="s">
        <v>87</v>
      </c>
      <c r="AK56" s="61">
        <v>102.5</v>
      </c>
      <c r="AL56" s="61">
        <v>102.5</v>
      </c>
      <c r="AM56" s="61">
        <v>103</v>
      </c>
      <c r="AN56" s="62">
        <v>101.5</v>
      </c>
      <c r="AP56" s="49"/>
      <c r="AR56" s="60" t="s">
        <v>87</v>
      </c>
      <c r="AS56" s="61">
        <v>100.8</v>
      </c>
      <c r="AT56" s="61">
        <v>100.6</v>
      </c>
      <c r="AU56" s="61">
        <v>100.7</v>
      </c>
      <c r="AV56" s="62">
        <v>100.5</v>
      </c>
      <c r="AX56" s="49"/>
      <c r="AZ56" s="60" t="s">
        <v>87</v>
      </c>
      <c r="BA56" s="61">
        <v>102.7</v>
      </c>
      <c r="BB56" s="61">
        <v>102.7</v>
      </c>
      <c r="BC56" s="61">
        <v>103.3</v>
      </c>
      <c r="BD56" s="62">
        <v>101.2</v>
      </c>
      <c r="BF56" s="49"/>
      <c r="BH56" s="60" t="s">
        <v>87</v>
      </c>
      <c r="BI56" s="61">
        <v>103.1</v>
      </c>
      <c r="BJ56" s="61">
        <v>103.2</v>
      </c>
      <c r="BK56" s="61">
        <v>103.9</v>
      </c>
      <c r="BL56" s="62">
        <v>100.8</v>
      </c>
      <c r="BN56" s="49"/>
      <c r="BP56" s="60" t="s">
        <v>87</v>
      </c>
      <c r="BQ56" s="61">
        <v>102.3</v>
      </c>
      <c r="BR56" s="61">
        <v>102.3</v>
      </c>
      <c r="BS56" s="61">
        <v>102.6</v>
      </c>
      <c r="BT56" s="62">
        <v>101.2</v>
      </c>
    </row>
    <row r="57" spans="2:72" x14ac:dyDescent="0.2">
      <c r="B57" s="49"/>
      <c r="D57" s="60" t="s">
        <v>88</v>
      </c>
      <c r="E57" s="61">
        <v>103.2</v>
      </c>
      <c r="F57" s="61">
        <v>103.3</v>
      </c>
      <c r="G57" s="61">
        <v>104.1</v>
      </c>
      <c r="H57" s="62">
        <v>100.8</v>
      </c>
      <c r="J57" s="49"/>
      <c r="L57" s="60" t="s">
        <v>88</v>
      </c>
      <c r="M57" s="61">
        <v>103.1</v>
      </c>
      <c r="N57" s="61">
        <v>103.2</v>
      </c>
      <c r="O57" s="61">
        <v>104</v>
      </c>
      <c r="P57" s="62">
        <v>101.3</v>
      </c>
      <c r="R57" s="49"/>
      <c r="T57" s="60" t="s">
        <v>88</v>
      </c>
      <c r="U57" s="61">
        <v>102.2</v>
      </c>
      <c r="V57" s="61">
        <v>102.2</v>
      </c>
      <c r="W57" s="61">
        <v>102.7</v>
      </c>
      <c r="X57" s="62">
        <v>101.1</v>
      </c>
      <c r="Z57" s="49"/>
      <c r="AB57" s="60" t="s">
        <v>88</v>
      </c>
      <c r="AC57" s="61">
        <v>102.8</v>
      </c>
      <c r="AD57" s="61">
        <v>102.9</v>
      </c>
      <c r="AE57" s="61">
        <v>103.5</v>
      </c>
      <c r="AF57" s="62">
        <v>101.2</v>
      </c>
      <c r="AH57" s="49"/>
      <c r="AJ57" s="60" t="s">
        <v>88</v>
      </c>
      <c r="AK57" s="61">
        <v>102.9</v>
      </c>
      <c r="AL57" s="61">
        <v>102.9</v>
      </c>
      <c r="AM57" s="61">
        <v>103.6</v>
      </c>
      <c r="AN57" s="62">
        <v>101.6</v>
      </c>
      <c r="AP57" s="49"/>
      <c r="AR57" s="60" t="s">
        <v>88</v>
      </c>
      <c r="AS57" s="61">
        <v>100.8</v>
      </c>
      <c r="AT57" s="61">
        <v>100.7</v>
      </c>
      <c r="AU57" s="61">
        <v>100.7</v>
      </c>
      <c r="AV57" s="62">
        <v>100.5</v>
      </c>
      <c r="AX57" s="49"/>
      <c r="AZ57" s="60" t="s">
        <v>88</v>
      </c>
      <c r="BA57" s="61">
        <v>102.8</v>
      </c>
      <c r="BB57" s="61">
        <v>102.9</v>
      </c>
      <c r="BC57" s="61">
        <v>103.6</v>
      </c>
      <c r="BD57" s="62">
        <v>101.3</v>
      </c>
      <c r="BF57" s="49"/>
      <c r="BH57" s="60" t="s">
        <v>88</v>
      </c>
      <c r="BI57" s="61">
        <v>103.1</v>
      </c>
      <c r="BJ57" s="61">
        <v>103.2</v>
      </c>
      <c r="BK57" s="61">
        <v>104</v>
      </c>
      <c r="BL57" s="62">
        <v>100.9</v>
      </c>
      <c r="BN57" s="49"/>
      <c r="BP57" s="60" t="s">
        <v>88</v>
      </c>
      <c r="BQ57" s="61">
        <v>102.6</v>
      </c>
      <c r="BR57" s="61">
        <v>102.7</v>
      </c>
      <c r="BS57" s="61">
        <v>103.2</v>
      </c>
      <c r="BT57" s="62">
        <v>101.2</v>
      </c>
    </row>
    <row r="58" spans="2:72" x14ac:dyDescent="0.2">
      <c r="B58" s="63"/>
      <c r="C58" s="64"/>
      <c r="D58" s="65" t="s">
        <v>89</v>
      </c>
      <c r="E58" s="66">
        <v>103.9</v>
      </c>
      <c r="F58" s="66">
        <v>104</v>
      </c>
      <c r="G58" s="66">
        <v>104.8</v>
      </c>
      <c r="H58" s="67">
        <v>101.2</v>
      </c>
      <c r="J58" s="63"/>
      <c r="K58" s="64"/>
      <c r="L58" s="65" t="s">
        <v>89</v>
      </c>
      <c r="M58" s="66">
        <v>103.7</v>
      </c>
      <c r="N58" s="66">
        <v>103.8</v>
      </c>
      <c r="O58" s="66">
        <v>104.6</v>
      </c>
      <c r="P58" s="67">
        <v>101.8</v>
      </c>
      <c r="R58" s="63"/>
      <c r="S58" s="64"/>
      <c r="T58" s="65" t="s">
        <v>89</v>
      </c>
      <c r="U58" s="66">
        <v>103</v>
      </c>
      <c r="V58" s="66">
        <v>103</v>
      </c>
      <c r="W58" s="66">
        <v>103.7</v>
      </c>
      <c r="X58" s="67">
        <v>101.5</v>
      </c>
      <c r="Z58" s="63"/>
      <c r="AA58" s="64"/>
      <c r="AB58" s="65" t="s">
        <v>89</v>
      </c>
      <c r="AC58" s="66">
        <v>103.5</v>
      </c>
      <c r="AD58" s="66">
        <v>103.6</v>
      </c>
      <c r="AE58" s="66">
        <v>104.3</v>
      </c>
      <c r="AF58" s="67">
        <v>101.7</v>
      </c>
      <c r="AH58" s="63"/>
      <c r="AI58" s="64"/>
      <c r="AJ58" s="65" t="s">
        <v>89</v>
      </c>
      <c r="AK58" s="66">
        <v>103.6</v>
      </c>
      <c r="AL58" s="66">
        <v>103.7</v>
      </c>
      <c r="AM58" s="66">
        <v>104.5</v>
      </c>
      <c r="AN58" s="67">
        <v>102.1</v>
      </c>
      <c r="AP58" s="63"/>
      <c r="AQ58" s="64"/>
      <c r="AR58" s="65" t="s">
        <v>89</v>
      </c>
      <c r="AS58" s="66">
        <v>101.3</v>
      </c>
      <c r="AT58" s="66">
        <v>101.1</v>
      </c>
      <c r="AU58" s="66">
        <v>101.1</v>
      </c>
      <c r="AV58" s="67">
        <v>101.3</v>
      </c>
      <c r="AX58" s="63"/>
      <c r="AY58" s="64"/>
      <c r="AZ58" s="65" t="s">
        <v>89</v>
      </c>
      <c r="BA58" s="66">
        <v>103.6</v>
      </c>
      <c r="BB58" s="66">
        <v>103.7</v>
      </c>
      <c r="BC58" s="66">
        <v>104.4</v>
      </c>
      <c r="BD58" s="67">
        <v>101.7</v>
      </c>
      <c r="BF58" s="63"/>
      <c r="BG58" s="64"/>
      <c r="BH58" s="65" t="s">
        <v>89</v>
      </c>
      <c r="BI58" s="66">
        <v>103.8</v>
      </c>
      <c r="BJ58" s="66">
        <v>103.9</v>
      </c>
      <c r="BK58" s="66">
        <v>104.7</v>
      </c>
      <c r="BL58" s="67">
        <v>101.3</v>
      </c>
      <c r="BN58" s="63"/>
      <c r="BO58" s="64"/>
      <c r="BP58" s="65" t="s">
        <v>89</v>
      </c>
      <c r="BQ58" s="66">
        <v>103.4</v>
      </c>
      <c r="BR58" s="66">
        <v>103.5</v>
      </c>
      <c r="BS58" s="66">
        <v>104.1</v>
      </c>
      <c r="BT58" s="67">
        <v>101.7</v>
      </c>
    </row>
    <row r="59" spans="2:72" x14ac:dyDescent="0.2">
      <c r="B59" s="49" t="s">
        <v>72</v>
      </c>
      <c r="D59" s="60" t="s">
        <v>78</v>
      </c>
      <c r="E59" s="61">
        <v>104</v>
      </c>
      <c r="F59" s="61">
        <v>104.2</v>
      </c>
      <c r="G59" s="61">
        <v>105</v>
      </c>
      <c r="H59" s="62">
        <v>101.3</v>
      </c>
      <c r="J59" s="49" t="s">
        <v>72</v>
      </c>
      <c r="L59" s="60" t="s">
        <v>78</v>
      </c>
      <c r="M59" s="61">
        <v>103.9</v>
      </c>
      <c r="N59" s="61">
        <v>104.1</v>
      </c>
      <c r="O59" s="61">
        <v>104.9</v>
      </c>
      <c r="P59" s="62">
        <v>101.9</v>
      </c>
      <c r="R59" s="49" t="s">
        <v>72</v>
      </c>
      <c r="T59" s="60" t="s">
        <v>78</v>
      </c>
      <c r="U59" s="61">
        <v>103.2</v>
      </c>
      <c r="V59" s="61">
        <v>103.3</v>
      </c>
      <c r="W59" s="61">
        <v>104</v>
      </c>
      <c r="X59" s="62">
        <v>101.6</v>
      </c>
      <c r="Z59" s="49" t="s">
        <v>72</v>
      </c>
      <c r="AB59" s="60" t="s">
        <v>78</v>
      </c>
      <c r="AC59" s="61">
        <v>103.6</v>
      </c>
      <c r="AD59" s="61">
        <v>103.8</v>
      </c>
      <c r="AE59" s="61">
        <v>104.6</v>
      </c>
      <c r="AF59" s="62">
        <v>101.8</v>
      </c>
      <c r="AH59" s="49" t="s">
        <v>72</v>
      </c>
      <c r="AJ59" s="60" t="s">
        <v>78</v>
      </c>
      <c r="AK59" s="61">
        <v>103.9</v>
      </c>
      <c r="AL59" s="61">
        <v>104</v>
      </c>
      <c r="AM59" s="61">
        <v>104.9</v>
      </c>
      <c r="AN59" s="62">
        <v>102.1</v>
      </c>
      <c r="AP59" s="49" t="s">
        <v>72</v>
      </c>
      <c r="AR59" s="60" t="s">
        <v>78</v>
      </c>
      <c r="AS59" s="61">
        <v>101.2</v>
      </c>
      <c r="AT59" s="61">
        <v>101.2</v>
      </c>
      <c r="AU59" s="61">
        <v>101.2</v>
      </c>
      <c r="AV59" s="62">
        <v>101.3</v>
      </c>
      <c r="AX59" s="49" t="s">
        <v>72</v>
      </c>
      <c r="AZ59" s="60" t="s">
        <v>78</v>
      </c>
      <c r="BA59" s="61">
        <v>103.8</v>
      </c>
      <c r="BB59" s="61">
        <v>104</v>
      </c>
      <c r="BC59" s="61">
        <v>104.8</v>
      </c>
      <c r="BD59" s="62">
        <v>101.8</v>
      </c>
      <c r="BF59" s="49" t="s">
        <v>72</v>
      </c>
      <c r="BH59" s="60" t="s">
        <v>78</v>
      </c>
      <c r="BI59" s="61">
        <v>103.9</v>
      </c>
      <c r="BJ59" s="61">
        <v>104.1</v>
      </c>
      <c r="BK59" s="61">
        <v>105</v>
      </c>
      <c r="BL59" s="62">
        <v>101.4</v>
      </c>
      <c r="BN59" s="49" t="s">
        <v>72</v>
      </c>
      <c r="BP59" s="60" t="s">
        <v>78</v>
      </c>
      <c r="BQ59" s="61">
        <v>103.7</v>
      </c>
      <c r="BR59" s="61">
        <v>103.8</v>
      </c>
      <c r="BS59" s="61">
        <v>104.5</v>
      </c>
      <c r="BT59" s="62">
        <v>101.8</v>
      </c>
    </row>
    <row r="60" spans="2:72" x14ac:dyDescent="0.2">
      <c r="B60" s="49"/>
      <c r="D60" s="60" t="s">
        <v>79</v>
      </c>
      <c r="E60" s="61">
        <v>104.2</v>
      </c>
      <c r="F60" s="61">
        <v>104.4</v>
      </c>
      <c r="G60" s="61">
        <v>105.3</v>
      </c>
      <c r="H60" s="62">
        <v>101.1</v>
      </c>
      <c r="J60" s="49"/>
      <c r="L60" s="60" t="s">
        <v>79</v>
      </c>
      <c r="M60" s="61">
        <v>104.1</v>
      </c>
      <c r="N60" s="61">
        <v>104.3</v>
      </c>
      <c r="O60" s="61">
        <v>105.3</v>
      </c>
      <c r="P60" s="62">
        <v>101.8</v>
      </c>
      <c r="R60" s="49"/>
      <c r="T60" s="60" t="s">
        <v>79</v>
      </c>
      <c r="U60" s="61">
        <v>103.7</v>
      </c>
      <c r="V60" s="61">
        <v>103.8</v>
      </c>
      <c r="W60" s="61">
        <v>104.8</v>
      </c>
      <c r="X60" s="62">
        <v>101.4</v>
      </c>
      <c r="Z60" s="49"/>
      <c r="AB60" s="60" t="s">
        <v>79</v>
      </c>
      <c r="AC60" s="61">
        <v>103.8</v>
      </c>
      <c r="AD60" s="61">
        <v>103.9</v>
      </c>
      <c r="AE60" s="61">
        <v>104.9</v>
      </c>
      <c r="AF60" s="62">
        <v>101.7</v>
      </c>
      <c r="AH60" s="49"/>
      <c r="AJ60" s="60" t="s">
        <v>79</v>
      </c>
      <c r="AK60" s="61">
        <v>104.5</v>
      </c>
      <c r="AL60" s="61">
        <v>104.6</v>
      </c>
      <c r="AM60" s="61">
        <v>105.9</v>
      </c>
      <c r="AN60" s="62">
        <v>102</v>
      </c>
      <c r="AP60" s="49"/>
      <c r="AR60" s="60" t="s">
        <v>79</v>
      </c>
      <c r="AS60" s="61">
        <v>101.3</v>
      </c>
      <c r="AT60" s="61">
        <v>101.2</v>
      </c>
      <c r="AU60" s="61">
        <v>101.2</v>
      </c>
      <c r="AV60" s="62">
        <v>101.3</v>
      </c>
      <c r="AX60" s="49"/>
      <c r="AZ60" s="60" t="s">
        <v>79</v>
      </c>
      <c r="BA60" s="61">
        <v>104.2</v>
      </c>
      <c r="BB60" s="61">
        <v>104.4</v>
      </c>
      <c r="BC60" s="61">
        <v>105.3</v>
      </c>
      <c r="BD60" s="62">
        <v>101.7</v>
      </c>
      <c r="BF60" s="49"/>
      <c r="BH60" s="60" t="s">
        <v>79</v>
      </c>
      <c r="BI60" s="61">
        <v>104.1</v>
      </c>
      <c r="BJ60" s="61">
        <v>104.3</v>
      </c>
      <c r="BK60" s="61">
        <v>105.3</v>
      </c>
      <c r="BL60" s="62">
        <v>101.2</v>
      </c>
      <c r="BN60" s="49"/>
      <c r="BP60" s="60" t="s">
        <v>79</v>
      </c>
      <c r="BQ60" s="61">
        <v>104.3</v>
      </c>
      <c r="BR60" s="61">
        <v>104.4</v>
      </c>
      <c r="BS60" s="61">
        <v>105.3</v>
      </c>
      <c r="BT60" s="62">
        <v>101.6</v>
      </c>
    </row>
    <row r="61" spans="2:72" x14ac:dyDescent="0.2">
      <c r="B61" s="49"/>
      <c r="D61" s="60" t="s">
        <v>80</v>
      </c>
      <c r="E61" s="61">
        <v>104.4</v>
      </c>
      <c r="F61" s="61">
        <v>104.6</v>
      </c>
      <c r="G61" s="61">
        <v>105.5</v>
      </c>
      <c r="H61" s="62">
        <v>101.2</v>
      </c>
      <c r="J61" s="49"/>
      <c r="L61" s="60" t="s">
        <v>80</v>
      </c>
      <c r="M61" s="61">
        <v>104.3</v>
      </c>
      <c r="N61" s="61">
        <v>104.4</v>
      </c>
      <c r="O61" s="61">
        <v>105.4</v>
      </c>
      <c r="P61" s="62">
        <v>101.9</v>
      </c>
      <c r="R61" s="49"/>
      <c r="T61" s="60" t="s">
        <v>80</v>
      </c>
      <c r="U61" s="61">
        <v>104</v>
      </c>
      <c r="V61" s="61">
        <v>104</v>
      </c>
      <c r="W61" s="61">
        <v>105.1</v>
      </c>
      <c r="X61" s="62">
        <v>101.6</v>
      </c>
      <c r="Z61" s="49"/>
      <c r="AB61" s="60" t="s">
        <v>80</v>
      </c>
      <c r="AC61" s="61">
        <v>104</v>
      </c>
      <c r="AD61" s="61">
        <v>104.1</v>
      </c>
      <c r="AE61" s="61">
        <v>105.1</v>
      </c>
      <c r="AF61" s="62">
        <v>101.8</v>
      </c>
      <c r="AH61" s="49"/>
      <c r="AJ61" s="60" t="s">
        <v>80</v>
      </c>
      <c r="AK61" s="61">
        <v>104.9</v>
      </c>
      <c r="AL61" s="61">
        <v>104.9</v>
      </c>
      <c r="AM61" s="61">
        <v>106.3</v>
      </c>
      <c r="AN61" s="62">
        <v>102.2</v>
      </c>
      <c r="AP61" s="49"/>
      <c r="AR61" s="60" t="s">
        <v>80</v>
      </c>
      <c r="AS61" s="61">
        <v>101.5</v>
      </c>
      <c r="AT61" s="61">
        <v>101.3</v>
      </c>
      <c r="AU61" s="61">
        <v>101.3</v>
      </c>
      <c r="AV61" s="62">
        <v>101.4</v>
      </c>
      <c r="AX61" s="49"/>
      <c r="AZ61" s="60" t="s">
        <v>80</v>
      </c>
      <c r="BA61" s="61">
        <v>104.5</v>
      </c>
      <c r="BB61" s="61">
        <v>104.6</v>
      </c>
      <c r="BC61" s="61">
        <v>105.6</v>
      </c>
      <c r="BD61" s="62">
        <v>101.8</v>
      </c>
      <c r="BF61" s="49"/>
      <c r="BH61" s="60" t="s">
        <v>80</v>
      </c>
      <c r="BI61" s="61">
        <v>104.3</v>
      </c>
      <c r="BJ61" s="61">
        <v>104.4</v>
      </c>
      <c r="BK61" s="61">
        <v>105.4</v>
      </c>
      <c r="BL61" s="62">
        <v>101.4</v>
      </c>
      <c r="BN61" s="49"/>
      <c r="BP61" s="60" t="s">
        <v>80</v>
      </c>
      <c r="BQ61" s="61">
        <v>104.6</v>
      </c>
      <c r="BR61" s="61">
        <v>104.7</v>
      </c>
      <c r="BS61" s="61">
        <v>105.7</v>
      </c>
      <c r="BT61" s="62">
        <v>101.8</v>
      </c>
    </row>
    <row r="62" spans="2:72" x14ac:dyDescent="0.2">
      <c r="B62" s="49"/>
      <c r="D62" s="60" t="s">
        <v>81</v>
      </c>
      <c r="E62" s="61">
        <v>104.6</v>
      </c>
      <c r="F62" s="61">
        <v>104.7</v>
      </c>
      <c r="G62" s="61">
        <v>105.7</v>
      </c>
      <c r="H62" s="62">
        <v>101.2</v>
      </c>
      <c r="J62" s="49"/>
      <c r="L62" s="60" t="s">
        <v>81</v>
      </c>
      <c r="M62" s="61">
        <v>104.4</v>
      </c>
      <c r="N62" s="61">
        <v>104.5</v>
      </c>
      <c r="O62" s="61">
        <v>105.6</v>
      </c>
      <c r="P62" s="62">
        <v>101.8</v>
      </c>
      <c r="R62" s="49"/>
      <c r="T62" s="60" t="s">
        <v>81</v>
      </c>
      <c r="U62" s="61">
        <v>104</v>
      </c>
      <c r="V62" s="61">
        <v>104.1</v>
      </c>
      <c r="W62" s="61">
        <v>105.2</v>
      </c>
      <c r="X62" s="62">
        <v>101.6</v>
      </c>
      <c r="Z62" s="49"/>
      <c r="AB62" s="60" t="s">
        <v>81</v>
      </c>
      <c r="AC62" s="61">
        <v>104.1</v>
      </c>
      <c r="AD62" s="61">
        <v>104.2</v>
      </c>
      <c r="AE62" s="61">
        <v>105.2</v>
      </c>
      <c r="AF62" s="62">
        <v>101.7</v>
      </c>
      <c r="AH62" s="49"/>
      <c r="AJ62" s="60" t="s">
        <v>81</v>
      </c>
      <c r="AK62" s="61">
        <v>104.9</v>
      </c>
      <c r="AL62" s="61">
        <v>105</v>
      </c>
      <c r="AM62" s="61">
        <v>106.4</v>
      </c>
      <c r="AN62" s="62">
        <v>102.1</v>
      </c>
      <c r="AP62" s="49"/>
      <c r="AR62" s="60" t="s">
        <v>81</v>
      </c>
      <c r="AS62" s="61">
        <v>101.5</v>
      </c>
      <c r="AT62" s="61">
        <v>101.3</v>
      </c>
      <c r="AU62" s="61">
        <v>101.3</v>
      </c>
      <c r="AV62" s="62">
        <v>101.3</v>
      </c>
      <c r="AX62" s="49"/>
      <c r="AZ62" s="60" t="s">
        <v>81</v>
      </c>
      <c r="BA62" s="61">
        <v>104.5</v>
      </c>
      <c r="BB62" s="61">
        <v>104.7</v>
      </c>
      <c r="BC62" s="61">
        <v>105.7</v>
      </c>
      <c r="BD62" s="62">
        <v>101.8</v>
      </c>
      <c r="BF62" s="49"/>
      <c r="BH62" s="60" t="s">
        <v>81</v>
      </c>
      <c r="BI62" s="61">
        <v>104.4</v>
      </c>
      <c r="BJ62" s="61">
        <v>104.5</v>
      </c>
      <c r="BK62" s="61">
        <v>105.6</v>
      </c>
      <c r="BL62" s="62">
        <v>101.4</v>
      </c>
      <c r="BN62" s="49"/>
      <c r="BP62" s="60" t="s">
        <v>81</v>
      </c>
      <c r="BQ62" s="61">
        <v>104.7</v>
      </c>
      <c r="BR62" s="61">
        <v>104.7</v>
      </c>
      <c r="BS62" s="61">
        <v>105.8</v>
      </c>
      <c r="BT62" s="62">
        <v>101.7</v>
      </c>
    </row>
    <row r="63" spans="2:72" x14ac:dyDescent="0.2">
      <c r="B63" s="49"/>
      <c r="D63" s="60" t="s">
        <v>82</v>
      </c>
      <c r="E63" s="61">
        <v>104.5</v>
      </c>
      <c r="F63" s="61">
        <v>104.7</v>
      </c>
      <c r="G63" s="61">
        <v>105.7</v>
      </c>
      <c r="H63" s="62">
        <v>101.2</v>
      </c>
      <c r="J63" s="49"/>
      <c r="L63" s="60" t="s">
        <v>82</v>
      </c>
      <c r="M63" s="61">
        <v>104.4</v>
      </c>
      <c r="N63" s="61">
        <v>104.5</v>
      </c>
      <c r="O63" s="61">
        <v>105.6</v>
      </c>
      <c r="P63" s="62">
        <v>101.9</v>
      </c>
      <c r="R63" s="49"/>
      <c r="T63" s="60" t="s">
        <v>82</v>
      </c>
      <c r="U63" s="61">
        <v>104</v>
      </c>
      <c r="V63" s="61">
        <v>104.1</v>
      </c>
      <c r="W63" s="61">
        <v>105.2</v>
      </c>
      <c r="X63" s="62">
        <v>101.6</v>
      </c>
      <c r="Z63" s="49"/>
      <c r="AB63" s="60" t="s">
        <v>82</v>
      </c>
      <c r="AC63" s="61">
        <v>104.1</v>
      </c>
      <c r="AD63" s="61">
        <v>104.2</v>
      </c>
      <c r="AE63" s="61">
        <v>105.2</v>
      </c>
      <c r="AF63" s="62">
        <v>101.7</v>
      </c>
      <c r="AH63" s="49"/>
      <c r="AJ63" s="60" t="s">
        <v>82</v>
      </c>
      <c r="AK63" s="61">
        <v>104.8</v>
      </c>
      <c r="AL63" s="61">
        <v>105</v>
      </c>
      <c r="AM63" s="61">
        <v>106.4</v>
      </c>
      <c r="AN63" s="62">
        <v>102.1</v>
      </c>
      <c r="AP63" s="49"/>
      <c r="AR63" s="60" t="s">
        <v>82</v>
      </c>
      <c r="AS63" s="61">
        <v>101.5</v>
      </c>
      <c r="AT63" s="61">
        <v>101.4</v>
      </c>
      <c r="AU63" s="61">
        <v>101.4</v>
      </c>
      <c r="AV63" s="62">
        <v>101.3</v>
      </c>
      <c r="AX63" s="49"/>
      <c r="AZ63" s="60" t="s">
        <v>82</v>
      </c>
      <c r="BA63" s="61">
        <v>104.5</v>
      </c>
      <c r="BB63" s="61">
        <v>104.7</v>
      </c>
      <c r="BC63" s="61">
        <v>105.7</v>
      </c>
      <c r="BD63" s="62">
        <v>101.8</v>
      </c>
      <c r="BF63" s="49"/>
      <c r="BH63" s="60" t="s">
        <v>82</v>
      </c>
      <c r="BI63" s="61">
        <v>104.4</v>
      </c>
      <c r="BJ63" s="61">
        <v>104.6</v>
      </c>
      <c r="BK63" s="61">
        <v>105.6</v>
      </c>
      <c r="BL63" s="62">
        <v>101.4</v>
      </c>
      <c r="BN63" s="49"/>
      <c r="BP63" s="60" t="s">
        <v>82</v>
      </c>
      <c r="BQ63" s="61">
        <v>104.6</v>
      </c>
      <c r="BR63" s="61">
        <v>104.7</v>
      </c>
      <c r="BS63" s="61">
        <v>105.8</v>
      </c>
      <c r="BT63" s="62">
        <v>101.7</v>
      </c>
    </row>
    <row r="64" spans="2:72" x14ac:dyDescent="0.2">
      <c r="B64" s="49"/>
      <c r="D64" s="60" t="s">
        <v>83</v>
      </c>
      <c r="E64" s="61">
        <v>104.8</v>
      </c>
      <c r="F64" s="61">
        <v>104.9</v>
      </c>
      <c r="G64" s="61">
        <v>105.9</v>
      </c>
      <c r="H64" s="62">
        <v>101.3</v>
      </c>
      <c r="J64" s="49"/>
      <c r="L64" s="60" t="s">
        <v>83</v>
      </c>
      <c r="M64" s="61">
        <v>104.7</v>
      </c>
      <c r="N64" s="61">
        <v>104.7</v>
      </c>
      <c r="O64" s="61">
        <v>105.9</v>
      </c>
      <c r="P64" s="62">
        <v>101.9</v>
      </c>
      <c r="R64" s="49"/>
      <c r="T64" s="60" t="s">
        <v>83</v>
      </c>
      <c r="U64" s="61">
        <v>104.2</v>
      </c>
      <c r="V64" s="61">
        <v>104.3</v>
      </c>
      <c r="W64" s="61">
        <v>105.5</v>
      </c>
      <c r="X64" s="62">
        <v>101.6</v>
      </c>
      <c r="Z64" s="49"/>
      <c r="AB64" s="60" t="s">
        <v>83</v>
      </c>
      <c r="AC64" s="61">
        <v>104.3</v>
      </c>
      <c r="AD64" s="61">
        <v>104.4</v>
      </c>
      <c r="AE64" s="61">
        <v>105.5</v>
      </c>
      <c r="AF64" s="62">
        <v>101.7</v>
      </c>
      <c r="AH64" s="49"/>
      <c r="AJ64" s="60" t="s">
        <v>83</v>
      </c>
      <c r="AK64" s="61">
        <v>105</v>
      </c>
      <c r="AL64" s="61">
        <v>105.1</v>
      </c>
      <c r="AM64" s="61">
        <v>106.5</v>
      </c>
      <c r="AN64" s="62">
        <v>102.1</v>
      </c>
      <c r="AP64" s="49"/>
      <c r="AR64" s="60" t="s">
        <v>83</v>
      </c>
      <c r="AS64" s="61">
        <v>101.6</v>
      </c>
      <c r="AT64" s="61">
        <v>101.4</v>
      </c>
      <c r="AU64" s="61">
        <v>101.4</v>
      </c>
      <c r="AV64" s="62">
        <v>101.3</v>
      </c>
      <c r="AX64" s="49"/>
      <c r="AZ64" s="60" t="s">
        <v>83</v>
      </c>
      <c r="BA64" s="61">
        <v>104.7</v>
      </c>
      <c r="BB64" s="61">
        <v>104.8</v>
      </c>
      <c r="BC64" s="61">
        <v>105.9</v>
      </c>
      <c r="BD64" s="62">
        <v>101.8</v>
      </c>
      <c r="BF64" s="49"/>
      <c r="BH64" s="60" t="s">
        <v>83</v>
      </c>
      <c r="BI64" s="61">
        <v>104.6</v>
      </c>
      <c r="BJ64" s="61">
        <v>104.8</v>
      </c>
      <c r="BK64" s="61">
        <v>105.9</v>
      </c>
      <c r="BL64" s="62">
        <v>101.4</v>
      </c>
      <c r="BN64" s="49"/>
      <c r="BP64" s="60" t="s">
        <v>83</v>
      </c>
      <c r="BQ64" s="61">
        <v>104.8</v>
      </c>
      <c r="BR64" s="61">
        <v>104.9</v>
      </c>
      <c r="BS64" s="61">
        <v>106</v>
      </c>
      <c r="BT64" s="62">
        <v>101.7</v>
      </c>
    </row>
    <row r="65" spans="2:72" x14ac:dyDescent="0.2">
      <c r="B65" s="49"/>
      <c r="D65" s="60" t="s">
        <v>84</v>
      </c>
      <c r="E65" s="61">
        <v>104.7</v>
      </c>
      <c r="F65" s="61">
        <v>104.9</v>
      </c>
      <c r="G65" s="61">
        <v>105.9</v>
      </c>
      <c r="H65" s="62">
        <v>101.2</v>
      </c>
      <c r="J65" s="49"/>
      <c r="L65" s="60" t="s">
        <v>84</v>
      </c>
      <c r="M65" s="61">
        <v>104.6</v>
      </c>
      <c r="N65" s="61">
        <v>104.8</v>
      </c>
      <c r="O65" s="61">
        <v>105.9</v>
      </c>
      <c r="P65" s="62">
        <v>101.8</v>
      </c>
      <c r="R65" s="49"/>
      <c r="T65" s="60" t="s">
        <v>84</v>
      </c>
      <c r="U65" s="61">
        <v>104.3</v>
      </c>
      <c r="V65" s="61">
        <v>104.4</v>
      </c>
      <c r="W65" s="61">
        <v>105.7</v>
      </c>
      <c r="X65" s="62">
        <v>101.5</v>
      </c>
      <c r="Z65" s="49"/>
      <c r="AB65" s="60" t="s">
        <v>84</v>
      </c>
      <c r="AC65" s="61">
        <v>104.3</v>
      </c>
      <c r="AD65" s="61">
        <v>104.4</v>
      </c>
      <c r="AE65" s="61">
        <v>105.5</v>
      </c>
      <c r="AF65" s="62">
        <v>101.7</v>
      </c>
      <c r="AH65" s="49"/>
      <c r="AJ65" s="60" t="s">
        <v>84</v>
      </c>
      <c r="AK65" s="61">
        <v>105.1</v>
      </c>
      <c r="AL65" s="61">
        <v>105.2</v>
      </c>
      <c r="AM65" s="61">
        <v>106.8</v>
      </c>
      <c r="AN65" s="62">
        <v>102</v>
      </c>
      <c r="AP65" s="49"/>
      <c r="AR65" s="60" t="s">
        <v>84</v>
      </c>
      <c r="AS65" s="61">
        <v>101.5</v>
      </c>
      <c r="AT65" s="61">
        <v>101.4</v>
      </c>
      <c r="AU65" s="61">
        <v>101.4</v>
      </c>
      <c r="AV65" s="62">
        <v>101.3</v>
      </c>
      <c r="AX65" s="49"/>
      <c r="AZ65" s="60" t="s">
        <v>84</v>
      </c>
      <c r="BA65" s="61">
        <v>104.7</v>
      </c>
      <c r="BB65" s="61">
        <v>104.9</v>
      </c>
      <c r="BC65" s="61">
        <v>106.1</v>
      </c>
      <c r="BD65" s="62">
        <v>101.7</v>
      </c>
      <c r="BF65" s="49"/>
      <c r="BH65" s="60" t="s">
        <v>84</v>
      </c>
      <c r="BI65" s="61">
        <v>104.6</v>
      </c>
      <c r="BJ65" s="61">
        <v>104.7</v>
      </c>
      <c r="BK65" s="61">
        <v>105.9</v>
      </c>
      <c r="BL65" s="62">
        <v>101.3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101.7</v>
      </c>
    </row>
    <row r="66" spans="2:72" x14ac:dyDescent="0.2">
      <c r="B66" s="49"/>
      <c r="D66" s="60" t="s">
        <v>85</v>
      </c>
      <c r="E66" s="61">
        <v>104.6</v>
      </c>
      <c r="F66" s="61">
        <v>104.9</v>
      </c>
      <c r="G66" s="61">
        <v>105.9</v>
      </c>
      <c r="H66" s="62">
        <v>101.1</v>
      </c>
      <c r="J66" s="49"/>
      <c r="L66" s="60" t="s">
        <v>85</v>
      </c>
      <c r="M66" s="61">
        <v>104.5</v>
      </c>
      <c r="N66" s="61">
        <v>104.7</v>
      </c>
      <c r="O66" s="61">
        <v>105.9</v>
      </c>
      <c r="P66" s="62">
        <v>101.7</v>
      </c>
      <c r="R66" s="49"/>
      <c r="T66" s="60" t="s">
        <v>85</v>
      </c>
      <c r="U66" s="61">
        <v>104.2</v>
      </c>
      <c r="V66" s="61">
        <v>104.4</v>
      </c>
      <c r="W66" s="61">
        <v>105.7</v>
      </c>
      <c r="X66" s="62">
        <v>101.4</v>
      </c>
      <c r="Z66" s="49"/>
      <c r="AB66" s="60" t="s">
        <v>85</v>
      </c>
      <c r="AC66" s="61">
        <v>104.2</v>
      </c>
      <c r="AD66" s="61">
        <v>104.4</v>
      </c>
      <c r="AE66" s="61">
        <v>105.5</v>
      </c>
      <c r="AF66" s="62">
        <v>101.6</v>
      </c>
      <c r="AH66" s="49"/>
      <c r="AJ66" s="60" t="s">
        <v>85</v>
      </c>
      <c r="AK66" s="61">
        <v>105</v>
      </c>
      <c r="AL66" s="61">
        <v>105.2</v>
      </c>
      <c r="AM66" s="61">
        <v>106.8</v>
      </c>
      <c r="AN66" s="62">
        <v>101.9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101.2</v>
      </c>
      <c r="AX66" s="49"/>
      <c r="AZ66" s="60" t="s">
        <v>85</v>
      </c>
      <c r="BA66" s="61">
        <v>104.6</v>
      </c>
      <c r="BB66" s="61">
        <v>104.9</v>
      </c>
      <c r="BC66" s="61">
        <v>106.1</v>
      </c>
      <c r="BD66" s="62">
        <v>101.6</v>
      </c>
      <c r="BF66" s="49"/>
      <c r="BH66" s="60" t="s">
        <v>85</v>
      </c>
      <c r="BI66" s="61">
        <v>104.5</v>
      </c>
      <c r="BJ66" s="61">
        <v>104.7</v>
      </c>
      <c r="BK66" s="61">
        <v>105.9</v>
      </c>
      <c r="BL66" s="62">
        <v>101.2</v>
      </c>
      <c r="BN66" s="49"/>
      <c r="BP66" s="60" t="s">
        <v>85</v>
      </c>
      <c r="BQ66" s="61">
        <v>104.9</v>
      </c>
      <c r="BR66" s="61">
        <v>105</v>
      </c>
      <c r="BS66" s="61">
        <v>106.2</v>
      </c>
      <c r="BT66" s="62">
        <v>101.6</v>
      </c>
    </row>
    <row r="67" spans="2:72" x14ac:dyDescent="0.2">
      <c r="B67" s="49"/>
      <c r="D67" s="60" t="s">
        <v>86</v>
      </c>
      <c r="E67" s="61">
        <v>105.2</v>
      </c>
      <c r="F67" s="61">
        <v>105.4</v>
      </c>
      <c r="G67" s="61">
        <v>106.8</v>
      </c>
      <c r="H67" s="62">
        <v>100.8</v>
      </c>
      <c r="J67" s="49"/>
      <c r="L67" s="60" t="s">
        <v>86</v>
      </c>
      <c r="M67" s="61">
        <v>105.2</v>
      </c>
      <c r="N67" s="61">
        <v>105.4</v>
      </c>
      <c r="O67" s="61">
        <v>107</v>
      </c>
      <c r="P67" s="62">
        <v>101.4</v>
      </c>
      <c r="R67" s="49"/>
      <c r="T67" s="60" t="s">
        <v>86</v>
      </c>
      <c r="U67" s="61">
        <v>105.2</v>
      </c>
      <c r="V67" s="61">
        <v>105.3</v>
      </c>
      <c r="W67" s="61">
        <v>107.2</v>
      </c>
      <c r="X67" s="62">
        <v>101.2</v>
      </c>
      <c r="Z67" s="49"/>
      <c r="AB67" s="60" t="s">
        <v>86</v>
      </c>
      <c r="AC67" s="61">
        <v>104.8</v>
      </c>
      <c r="AD67" s="61">
        <v>105</v>
      </c>
      <c r="AE67" s="61">
        <v>106.4</v>
      </c>
      <c r="AF67" s="62">
        <v>101.4</v>
      </c>
      <c r="AH67" s="49"/>
      <c r="AJ67" s="60" t="s">
        <v>86</v>
      </c>
      <c r="AK67" s="61">
        <v>105.9</v>
      </c>
      <c r="AL67" s="61">
        <v>106.1</v>
      </c>
      <c r="AM67" s="61">
        <v>108.3</v>
      </c>
      <c r="AN67" s="62">
        <v>101.6</v>
      </c>
      <c r="AP67" s="49"/>
      <c r="AR67" s="60" t="s">
        <v>86</v>
      </c>
      <c r="AS67" s="61">
        <v>102.3</v>
      </c>
      <c r="AT67" s="61">
        <v>102.3</v>
      </c>
      <c r="AU67" s="61">
        <v>102.5</v>
      </c>
      <c r="AV67" s="62">
        <v>100.8</v>
      </c>
      <c r="AX67" s="49"/>
      <c r="AZ67" s="60" t="s">
        <v>86</v>
      </c>
      <c r="BA67" s="61">
        <v>105.4</v>
      </c>
      <c r="BB67" s="61">
        <v>105.6</v>
      </c>
      <c r="BC67" s="61">
        <v>107.2</v>
      </c>
      <c r="BD67" s="62">
        <v>101.3</v>
      </c>
      <c r="BF67" s="49"/>
      <c r="BH67" s="60" t="s">
        <v>86</v>
      </c>
      <c r="BI67" s="61">
        <v>105.1</v>
      </c>
      <c r="BJ67" s="61">
        <v>105.3</v>
      </c>
      <c r="BK67" s="61">
        <v>106.8</v>
      </c>
      <c r="BL67" s="62">
        <v>100.9</v>
      </c>
      <c r="BN67" s="49"/>
      <c r="BP67" s="60" t="s">
        <v>86</v>
      </c>
      <c r="BQ67" s="61">
        <v>105.8</v>
      </c>
      <c r="BR67" s="61">
        <v>105.9</v>
      </c>
      <c r="BS67" s="61">
        <v>107.6</v>
      </c>
      <c r="BT67" s="62">
        <v>101.3</v>
      </c>
    </row>
    <row r="68" spans="2:72" x14ac:dyDescent="0.2">
      <c r="B68" s="49"/>
      <c r="D68" s="60" t="s">
        <v>87</v>
      </c>
      <c r="E68" s="61">
        <v>105.3</v>
      </c>
      <c r="F68" s="61">
        <v>105.5</v>
      </c>
      <c r="G68" s="61">
        <v>106.8</v>
      </c>
      <c r="H68" s="62">
        <v>101</v>
      </c>
      <c r="J68" s="49"/>
      <c r="L68" s="60" t="s">
        <v>87</v>
      </c>
      <c r="M68" s="61">
        <v>105.3</v>
      </c>
      <c r="N68" s="61">
        <v>105.5</v>
      </c>
      <c r="O68" s="61">
        <v>107</v>
      </c>
      <c r="P68" s="62">
        <v>101.5</v>
      </c>
      <c r="R68" s="49"/>
      <c r="T68" s="60" t="s">
        <v>87</v>
      </c>
      <c r="U68" s="61">
        <v>105.2</v>
      </c>
      <c r="V68" s="61">
        <v>105.4</v>
      </c>
      <c r="W68" s="61">
        <v>107.2</v>
      </c>
      <c r="X68" s="62">
        <v>101.3</v>
      </c>
      <c r="Z68" s="49"/>
      <c r="AB68" s="60" t="s">
        <v>87</v>
      </c>
      <c r="AC68" s="61">
        <v>104.9</v>
      </c>
      <c r="AD68" s="61">
        <v>105</v>
      </c>
      <c r="AE68" s="61">
        <v>106.5</v>
      </c>
      <c r="AF68" s="62">
        <v>101.5</v>
      </c>
      <c r="AH68" s="49"/>
      <c r="AJ68" s="60" t="s">
        <v>87</v>
      </c>
      <c r="AK68" s="61">
        <v>106</v>
      </c>
      <c r="AL68" s="61">
        <v>106.1</v>
      </c>
      <c r="AM68" s="61">
        <v>108.3</v>
      </c>
      <c r="AN68" s="62">
        <v>101.7</v>
      </c>
      <c r="AP68" s="49"/>
      <c r="AR68" s="60" t="s">
        <v>87</v>
      </c>
      <c r="AS68" s="61">
        <v>102.4</v>
      </c>
      <c r="AT68" s="61">
        <v>102.3</v>
      </c>
      <c r="AU68" s="61">
        <v>102.6</v>
      </c>
      <c r="AV68" s="62">
        <v>100.8</v>
      </c>
      <c r="AX68" s="49"/>
      <c r="AZ68" s="60" t="s">
        <v>87</v>
      </c>
      <c r="BA68" s="61">
        <v>105.5</v>
      </c>
      <c r="BB68" s="61">
        <v>105.7</v>
      </c>
      <c r="BC68" s="61">
        <v>107.3</v>
      </c>
      <c r="BD68" s="62">
        <v>101.4</v>
      </c>
      <c r="BF68" s="49"/>
      <c r="BH68" s="60" t="s">
        <v>87</v>
      </c>
      <c r="BI68" s="61">
        <v>105.2</v>
      </c>
      <c r="BJ68" s="61">
        <v>105.4</v>
      </c>
      <c r="BK68" s="61">
        <v>106.8</v>
      </c>
      <c r="BL68" s="62">
        <v>101.1</v>
      </c>
      <c r="BN68" s="49"/>
      <c r="BP68" s="60" t="s">
        <v>87</v>
      </c>
      <c r="BQ68" s="61">
        <v>105.9</v>
      </c>
      <c r="BR68" s="61">
        <v>106</v>
      </c>
      <c r="BS68" s="61">
        <v>107.6</v>
      </c>
      <c r="BT68" s="62">
        <v>101.4</v>
      </c>
    </row>
    <row r="69" spans="2:72" x14ac:dyDescent="0.2">
      <c r="B69" s="49"/>
      <c r="D69" s="60" t="s">
        <v>88</v>
      </c>
      <c r="E69" s="61">
        <v>105.4</v>
      </c>
      <c r="F69" s="61">
        <v>105.6</v>
      </c>
      <c r="G69" s="61">
        <v>106.8</v>
      </c>
      <c r="H69" s="62">
        <v>101.2</v>
      </c>
      <c r="J69" s="49"/>
      <c r="L69" s="60" t="s">
        <v>88</v>
      </c>
      <c r="M69" s="61">
        <v>105.4</v>
      </c>
      <c r="N69" s="61">
        <v>105.6</v>
      </c>
      <c r="O69" s="61">
        <v>107.1</v>
      </c>
      <c r="P69" s="62">
        <v>101.6</v>
      </c>
      <c r="R69" s="49"/>
      <c r="T69" s="60" t="s">
        <v>88</v>
      </c>
      <c r="U69" s="61">
        <v>105.6</v>
      </c>
      <c r="V69" s="61">
        <v>105.8</v>
      </c>
      <c r="W69" s="61">
        <v>107.7</v>
      </c>
      <c r="X69" s="62">
        <v>101.5</v>
      </c>
      <c r="Z69" s="49"/>
      <c r="AB69" s="60" t="s">
        <v>88</v>
      </c>
      <c r="AC69" s="61">
        <v>105</v>
      </c>
      <c r="AD69" s="61">
        <v>105.1</v>
      </c>
      <c r="AE69" s="61">
        <v>106.5</v>
      </c>
      <c r="AF69" s="62">
        <v>101.5</v>
      </c>
      <c r="AH69" s="49"/>
      <c r="AJ69" s="60" t="s">
        <v>88</v>
      </c>
      <c r="AK69" s="61">
        <v>106.4</v>
      </c>
      <c r="AL69" s="61">
        <v>106.5</v>
      </c>
      <c r="AM69" s="61">
        <v>108.9</v>
      </c>
      <c r="AN69" s="62">
        <v>101.7</v>
      </c>
      <c r="AP69" s="49"/>
      <c r="AR69" s="60" t="s">
        <v>88</v>
      </c>
      <c r="AS69" s="61">
        <v>102.4</v>
      </c>
      <c r="AT69" s="61">
        <v>102.3</v>
      </c>
      <c r="AU69" s="61">
        <v>102.6</v>
      </c>
      <c r="AV69" s="62">
        <v>100.9</v>
      </c>
      <c r="AX69" s="49"/>
      <c r="AZ69" s="60" t="s">
        <v>88</v>
      </c>
      <c r="BA69" s="61">
        <v>105.7</v>
      </c>
      <c r="BB69" s="61">
        <v>105.9</v>
      </c>
      <c r="BC69" s="61">
        <v>107.5</v>
      </c>
      <c r="BD69" s="62">
        <v>101.5</v>
      </c>
      <c r="BF69" s="49"/>
      <c r="BH69" s="60" t="s">
        <v>88</v>
      </c>
      <c r="BI69" s="61">
        <v>105.3</v>
      </c>
      <c r="BJ69" s="61">
        <v>105.5</v>
      </c>
      <c r="BK69" s="61">
        <v>106.8</v>
      </c>
      <c r="BL69" s="62">
        <v>101.3</v>
      </c>
      <c r="BN69" s="49"/>
      <c r="BP69" s="60" t="s">
        <v>88</v>
      </c>
      <c r="BQ69" s="61">
        <v>106.3</v>
      </c>
      <c r="BR69" s="61">
        <v>106.4</v>
      </c>
      <c r="BS69" s="61">
        <v>108.1</v>
      </c>
      <c r="BT69" s="62">
        <v>101.5</v>
      </c>
    </row>
    <row r="70" spans="2:72" x14ac:dyDescent="0.2">
      <c r="B70" s="63"/>
      <c r="C70" s="64"/>
      <c r="D70" s="65" t="s">
        <v>89</v>
      </c>
      <c r="E70" s="66">
        <v>105.5</v>
      </c>
      <c r="F70" s="66">
        <v>105.7</v>
      </c>
      <c r="G70" s="66">
        <v>107</v>
      </c>
      <c r="H70" s="67">
        <v>101.3</v>
      </c>
      <c r="J70" s="63"/>
      <c r="K70" s="64"/>
      <c r="L70" s="65" t="s">
        <v>89</v>
      </c>
      <c r="M70" s="66">
        <v>105.5</v>
      </c>
      <c r="N70" s="66">
        <v>105.7</v>
      </c>
      <c r="O70" s="66">
        <v>107.3</v>
      </c>
      <c r="P70" s="67">
        <v>101.7</v>
      </c>
      <c r="R70" s="63"/>
      <c r="S70" s="64"/>
      <c r="T70" s="65" t="s">
        <v>89</v>
      </c>
      <c r="U70" s="66">
        <v>105.7</v>
      </c>
      <c r="V70" s="66">
        <v>105.8</v>
      </c>
      <c r="W70" s="66">
        <v>107.8</v>
      </c>
      <c r="X70" s="67">
        <v>101.5</v>
      </c>
      <c r="Z70" s="63"/>
      <c r="AA70" s="64"/>
      <c r="AB70" s="65" t="s">
        <v>89</v>
      </c>
      <c r="AC70" s="66">
        <v>105.1</v>
      </c>
      <c r="AD70" s="66">
        <v>105.2</v>
      </c>
      <c r="AE70" s="66">
        <v>106.7</v>
      </c>
      <c r="AF70" s="67">
        <v>101.7</v>
      </c>
      <c r="AH70" s="63"/>
      <c r="AI70" s="64"/>
      <c r="AJ70" s="65" t="s">
        <v>89</v>
      </c>
      <c r="AK70" s="66">
        <v>106.5</v>
      </c>
      <c r="AL70" s="66">
        <v>106.6</v>
      </c>
      <c r="AM70" s="66">
        <v>108.9</v>
      </c>
      <c r="AN70" s="67">
        <v>101.9</v>
      </c>
      <c r="AP70" s="63"/>
      <c r="AQ70" s="64"/>
      <c r="AR70" s="65" t="s">
        <v>89</v>
      </c>
      <c r="AS70" s="66">
        <v>102.5</v>
      </c>
      <c r="AT70" s="66">
        <v>102.4</v>
      </c>
      <c r="AU70" s="66">
        <v>102.6</v>
      </c>
      <c r="AV70" s="67">
        <v>101.1</v>
      </c>
      <c r="AX70" s="63"/>
      <c r="AY70" s="64"/>
      <c r="AZ70" s="65" t="s">
        <v>89</v>
      </c>
      <c r="BA70" s="66">
        <v>105.8</v>
      </c>
      <c r="BB70" s="66">
        <v>106</v>
      </c>
      <c r="BC70" s="66">
        <v>107.7</v>
      </c>
      <c r="BD70" s="67">
        <v>101.6</v>
      </c>
      <c r="BF70" s="63"/>
      <c r="BG70" s="64"/>
      <c r="BH70" s="65" t="s">
        <v>89</v>
      </c>
      <c r="BI70" s="66">
        <v>105.4</v>
      </c>
      <c r="BJ70" s="66">
        <v>105.6</v>
      </c>
      <c r="BK70" s="66">
        <v>107</v>
      </c>
      <c r="BL70" s="67">
        <v>101.4</v>
      </c>
      <c r="BN70" s="63"/>
      <c r="BO70" s="64"/>
      <c r="BP70" s="65" t="s">
        <v>89</v>
      </c>
      <c r="BQ70" s="66">
        <v>106.4</v>
      </c>
      <c r="BR70" s="66">
        <v>106.5</v>
      </c>
      <c r="BS70" s="66">
        <v>108.2</v>
      </c>
      <c r="BT70" s="67">
        <v>101.7</v>
      </c>
    </row>
    <row r="71" spans="2:72" x14ac:dyDescent="0.2">
      <c r="B71" s="49" t="s">
        <v>73</v>
      </c>
      <c r="D71" s="60" t="s">
        <v>78</v>
      </c>
      <c r="E71" s="61">
        <v>105.6</v>
      </c>
      <c r="F71" s="61">
        <v>105.8</v>
      </c>
      <c r="G71" s="61">
        <v>107.1</v>
      </c>
      <c r="H71" s="62">
        <v>101.2</v>
      </c>
      <c r="J71" s="49" t="s">
        <v>73</v>
      </c>
      <c r="L71" s="60" t="s">
        <v>78</v>
      </c>
      <c r="M71" s="61">
        <v>105.6</v>
      </c>
      <c r="N71" s="61">
        <v>105.8</v>
      </c>
      <c r="O71" s="61">
        <v>107.4</v>
      </c>
      <c r="P71" s="62">
        <v>101.6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107.9</v>
      </c>
      <c r="X71" s="62">
        <v>101.4</v>
      </c>
      <c r="Z71" s="49" t="s">
        <v>73</v>
      </c>
      <c r="AB71" s="60" t="s">
        <v>78</v>
      </c>
      <c r="AC71" s="61">
        <v>105.1</v>
      </c>
      <c r="AD71" s="61">
        <v>105.3</v>
      </c>
      <c r="AE71" s="61">
        <v>106.8</v>
      </c>
      <c r="AF71" s="62">
        <v>101.6</v>
      </c>
      <c r="AH71" s="49" t="s">
        <v>73</v>
      </c>
      <c r="AJ71" s="60" t="s">
        <v>78</v>
      </c>
      <c r="AK71" s="61">
        <v>106.5</v>
      </c>
      <c r="AL71" s="61">
        <v>106.7</v>
      </c>
      <c r="AM71" s="61">
        <v>109</v>
      </c>
      <c r="AN71" s="62">
        <v>101.9</v>
      </c>
      <c r="AP71" s="49" t="s">
        <v>73</v>
      </c>
      <c r="AR71" s="60" t="s">
        <v>78</v>
      </c>
      <c r="AS71" s="61">
        <v>102.6</v>
      </c>
      <c r="AT71" s="61">
        <v>102.5</v>
      </c>
      <c r="AU71" s="61">
        <v>102.7</v>
      </c>
      <c r="AV71" s="62">
        <v>101.1</v>
      </c>
      <c r="AX71" s="49" t="s">
        <v>73</v>
      </c>
      <c r="AZ71" s="60" t="s">
        <v>78</v>
      </c>
      <c r="BA71" s="61">
        <v>105.9</v>
      </c>
      <c r="BB71" s="61">
        <v>106.1</v>
      </c>
      <c r="BC71" s="61">
        <v>107.8</v>
      </c>
      <c r="BD71" s="62">
        <v>101.5</v>
      </c>
      <c r="BF71" s="49" t="s">
        <v>73</v>
      </c>
      <c r="BH71" s="60" t="s">
        <v>78</v>
      </c>
      <c r="BI71" s="61">
        <v>105.5</v>
      </c>
      <c r="BJ71" s="61">
        <v>105.7</v>
      </c>
      <c r="BK71" s="61">
        <v>107.1</v>
      </c>
      <c r="BL71" s="62">
        <v>101.3</v>
      </c>
      <c r="BN71" s="49" t="s">
        <v>73</v>
      </c>
      <c r="BP71" s="60" t="s">
        <v>78</v>
      </c>
      <c r="BQ71" s="61">
        <v>106.4</v>
      </c>
      <c r="BR71" s="61">
        <v>106.6</v>
      </c>
      <c r="BS71" s="61">
        <v>108.3</v>
      </c>
      <c r="BT71" s="62">
        <v>101.6</v>
      </c>
    </row>
    <row r="72" spans="2:72" x14ac:dyDescent="0.2">
      <c r="B72" s="49"/>
      <c r="D72" s="60" t="s">
        <v>79</v>
      </c>
      <c r="E72" s="61">
        <v>105.7</v>
      </c>
      <c r="F72" s="61">
        <v>105.9</v>
      </c>
      <c r="G72" s="61">
        <v>107.2</v>
      </c>
      <c r="H72" s="62">
        <v>101.3</v>
      </c>
      <c r="J72" s="49"/>
      <c r="L72" s="60" t="s">
        <v>79</v>
      </c>
      <c r="M72" s="61">
        <v>105.7</v>
      </c>
      <c r="N72" s="61">
        <v>105.8</v>
      </c>
      <c r="O72" s="61">
        <v>107.5</v>
      </c>
      <c r="P72" s="62">
        <v>101.7</v>
      </c>
      <c r="R72" s="49"/>
      <c r="T72" s="60" t="s">
        <v>79</v>
      </c>
      <c r="U72" s="61">
        <v>105.8</v>
      </c>
      <c r="V72" s="61">
        <v>105.9</v>
      </c>
      <c r="W72" s="61">
        <v>107.9</v>
      </c>
      <c r="X72" s="62">
        <v>101.5</v>
      </c>
      <c r="Z72" s="49"/>
      <c r="AB72" s="60" t="s">
        <v>79</v>
      </c>
      <c r="AC72" s="61">
        <v>105.2</v>
      </c>
      <c r="AD72" s="61">
        <v>105.3</v>
      </c>
      <c r="AE72" s="61">
        <v>106.8</v>
      </c>
      <c r="AF72" s="62">
        <v>101.7</v>
      </c>
      <c r="AH72" s="49"/>
      <c r="AJ72" s="60" t="s">
        <v>79</v>
      </c>
      <c r="AK72" s="61">
        <v>106.6</v>
      </c>
      <c r="AL72" s="61">
        <v>106.7</v>
      </c>
      <c r="AM72" s="61">
        <v>109</v>
      </c>
      <c r="AN72" s="62">
        <v>101.9</v>
      </c>
      <c r="AP72" s="49"/>
      <c r="AR72" s="60" t="s">
        <v>79</v>
      </c>
      <c r="AS72" s="61">
        <v>102.7</v>
      </c>
      <c r="AT72" s="61">
        <v>102.6</v>
      </c>
      <c r="AU72" s="61">
        <v>102.8</v>
      </c>
      <c r="AV72" s="62">
        <v>101.1</v>
      </c>
      <c r="AX72" s="49"/>
      <c r="AZ72" s="60" t="s">
        <v>79</v>
      </c>
      <c r="BA72" s="61">
        <v>106</v>
      </c>
      <c r="BB72" s="61">
        <v>106.2</v>
      </c>
      <c r="BC72" s="61">
        <v>107.8</v>
      </c>
      <c r="BD72" s="62">
        <v>101.6</v>
      </c>
      <c r="BF72" s="49"/>
      <c r="BH72" s="60" t="s">
        <v>79</v>
      </c>
      <c r="BI72" s="61">
        <v>105.6</v>
      </c>
      <c r="BJ72" s="61">
        <v>105.8</v>
      </c>
      <c r="BK72" s="61">
        <v>107.2</v>
      </c>
      <c r="BL72" s="62">
        <v>101.4</v>
      </c>
      <c r="BN72" s="49"/>
      <c r="BP72" s="60" t="s">
        <v>79</v>
      </c>
      <c r="BQ72" s="61">
        <v>106.5</v>
      </c>
      <c r="BR72" s="61">
        <v>106.6</v>
      </c>
      <c r="BS72" s="61">
        <v>108.3</v>
      </c>
      <c r="BT72" s="62">
        <v>101.7</v>
      </c>
    </row>
    <row r="73" spans="2:72" x14ac:dyDescent="0.2">
      <c r="B73" s="49"/>
      <c r="D73" s="60" t="s">
        <v>80</v>
      </c>
      <c r="E73" s="61">
        <v>106.1</v>
      </c>
      <c r="F73" s="61">
        <v>106.2</v>
      </c>
      <c r="G73" s="61">
        <v>107.5</v>
      </c>
      <c r="H73" s="62">
        <v>101.7</v>
      </c>
      <c r="J73" s="49"/>
      <c r="L73" s="60" t="s">
        <v>80</v>
      </c>
      <c r="M73" s="61">
        <v>106</v>
      </c>
      <c r="N73" s="61">
        <v>106.1</v>
      </c>
      <c r="O73" s="61">
        <v>107.8</v>
      </c>
      <c r="P73" s="62">
        <v>102</v>
      </c>
      <c r="R73" s="49"/>
      <c r="T73" s="60" t="s">
        <v>80</v>
      </c>
      <c r="U73" s="61">
        <v>106.3</v>
      </c>
      <c r="V73" s="61">
        <v>106.3</v>
      </c>
      <c r="W73" s="61">
        <v>108.4</v>
      </c>
      <c r="X73" s="62">
        <v>101.9</v>
      </c>
      <c r="Z73" s="49"/>
      <c r="AB73" s="60" t="s">
        <v>80</v>
      </c>
      <c r="AC73" s="61">
        <v>105.5</v>
      </c>
      <c r="AD73" s="61">
        <v>105.6</v>
      </c>
      <c r="AE73" s="61">
        <v>107.1</v>
      </c>
      <c r="AF73" s="62">
        <v>102</v>
      </c>
      <c r="AH73" s="49"/>
      <c r="AJ73" s="60" t="s">
        <v>80</v>
      </c>
      <c r="AK73" s="61">
        <v>107.1</v>
      </c>
      <c r="AL73" s="61">
        <v>107.3</v>
      </c>
      <c r="AM73" s="61">
        <v>109.6</v>
      </c>
      <c r="AN73" s="62">
        <v>102.3</v>
      </c>
      <c r="AP73" s="49"/>
      <c r="AR73" s="60" t="s">
        <v>80</v>
      </c>
      <c r="AS73" s="61">
        <v>102.9</v>
      </c>
      <c r="AT73" s="61">
        <v>102.7</v>
      </c>
      <c r="AU73" s="61">
        <v>103</v>
      </c>
      <c r="AV73" s="62">
        <v>101.3</v>
      </c>
      <c r="AX73" s="49"/>
      <c r="AZ73" s="60" t="s">
        <v>80</v>
      </c>
      <c r="BA73" s="61">
        <v>106.4</v>
      </c>
      <c r="BB73" s="61">
        <v>106.6</v>
      </c>
      <c r="BC73" s="61">
        <v>108.2</v>
      </c>
      <c r="BD73" s="62">
        <v>102</v>
      </c>
      <c r="BF73" s="49"/>
      <c r="BH73" s="60" t="s">
        <v>80</v>
      </c>
      <c r="BI73" s="61">
        <v>106</v>
      </c>
      <c r="BJ73" s="61">
        <v>106.1</v>
      </c>
      <c r="BK73" s="61">
        <v>107.5</v>
      </c>
      <c r="BL73" s="62">
        <v>101.7</v>
      </c>
      <c r="BN73" s="49"/>
      <c r="BP73" s="60" t="s">
        <v>80</v>
      </c>
      <c r="BQ73" s="61">
        <v>107</v>
      </c>
      <c r="BR73" s="61">
        <v>107.1</v>
      </c>
      <c r="BS73" s="61">
        <v>108.8</v>
      </c>
      <c r="BT73" s="62">
        <v>102</v>
      </c>
    </row>
    <row r="74" spans="2:72" x14ac:dyDescent="0.2">
      <c r="B74" s="49"/>
      <c r="D74" s="60" t="s">
        <v>81</v>
      </c>
      <c r="E74" s="61">
        <v>106.1</v>
      </c>
      <c r="F74" s="61">
        <v>106.2</v>
      </c>
      <c r="G74" s="61">
        <v>107.5</v>
      </c>
      <c r="H74" s="62">
        <v>101.9</v>
      </c>
      <c r="J74" s="49"/>
      <c r="L74" s="60" t="s">
        <v>81</v>
      </c>
      <c r="M74" s="61">
        <v>106.1</v>
      </c>
      <c r="N74" s="61">
        <v>106.2</v>
      </c>
      <c r="O74" s="61">
        <v>107.8</v>
      </c>
      <c r="P74" s="62">
        <v>102.2</v>
      </c>
      <c r="R74" s="49"/>
      <c r="T74" s="60" t="s">
        <v>81</v>
      </c>
      <c r="U74" s="61">
        <v>106.3</v>
      </c>
      <c r="V74" s="61">
        <v>106.4</v>
      </c>
      <c r="W74" s="61">
        <v>108.4</v>
      </c>
      <c r="X74" s="62">
        <v>102.1</v>
      </c>
      <c r="Z74" s="49"/>
      <c r="AB74" s="60" t="s">
        <v>81</v>
      </c>
      <c r="AC74" s="61">
        <v>105.6</v>
      </c>
      <c r="AD74" s="61">
        <v>105.7</v>
      </c>
      <c r="AE74" s="61">
        <v>107.1</v>
      </c>
      <c r="AF74" s="62">
        <v>102.1</v>
      </c>
      <c r="AH74" s="49"/>
      <c r="AJ74" s="60" t="s">
        <v>81</v>
      </c>
      <c r="AK74" s="61">
        <v>107.2</v>
      </c>
      <c r="AL74" s="61">
        <v>107.3</v>
      </c>
      <c r="AM74" s="61">
        <v>109.6</v>
      </c>
      <c r="AN74" s="62">
        <v>102.4</v>
      </c>
      <c r="AP74" s="49"/>
      <c r="AR74" s="60" t="s">
        <v>81</v>
      </c>
      <c r="AS74" s="61">
        <v>102.9</v>
      </c>
      <c r="AT74" s="61">
        <v>102.7</v>
      </c>
      <c r="AU74" s="61">
        <v>103</v>
      </c>
      <c r="AV74" s="62">
        <v>101.3</v>
      </c>
      <c r="AX74" s="49"/>
      <c r="AZ74" s="60" t="s">
        <v>81</v>
      </c>
      <c r="BA74" s="61">
        <v>106.5</v>
      </c>
      <c r="BB74" s="61">
        <v>106.6</v>
      </c>
      <c r="BC74" s="61">
        <v>108.2</v>
      </c>
      <c r="BD74" s="62">
        <v>102.2</v>
      </c>
      <c r="BF74" s="49"/>
      <c r="BH74" s="60" t="s">
        <v>81</v>
      </c>
      <c r="BI74" s="61">
        <v>106</v>
      </c>
      <c r="BJ74" s="61">
        <v>106.1</v>
      </c>
      <c r="BK74" s="61">
        <v>107.5</v>
      </c>
      <c r="BL74" s="62">
        <v>101.9</v>
      </c>
      <c r="BN74" s="49"/>
      <c r="BP74" s="60" t="s">
        <v>81</v>
      </c>
      <c r="BQ74" s="61">
        <v>107</v>
      </c>
      <c r="BR74" s="61">
        <v>107.1</v>
      </c>
      <c r="BS74" s="61">
        <v>108.8</v>
      </c>
      <c r="BT74" s="62">
        <v>102.2</v>
      </c>
    </row>
    <row r="75" spans="2:72" x14ac:dyDescent="0.2">
      <c r="B75" s="49"/>
      <c r="D75" s="60" t="s">
        <v>82</v>
      </c>
      <c r="E75" s="61">
        <v>106</v>
      </c>
      <c r="F75" s="61">
        <v>106.2</v>
      </c>
      <c r="G75" s="61">
        <v>107.5</v>
      </c>
      <c r="H75" s="62">
        <v>101.7</v>
      </c>
      <c r="J75" s="49"/>
      <c r="L75" s="60" t="s">
        <v>82</v>
      </c>
      <c r="M75" s="61">
        <v>106</v>
      </c>
      <c r="N75" s="61">
        <v>106.2</v>
      </c>
      <c r="O75" s="61">
        <v>107.8</v>
      </c>
      <c r="P75" s="62">
        <v>102</v>
      </c>
      <c r="R75" s="49"/>
      <c r="T75" s="60" t="s">
        <v>82</v>
      </c>
      <c r="U75" s="61">
        <v>106.2</v>
      </c>
      <c r="V75" s="61">
        <v>106.4</v>
      </c>
      <c r="W75" s="61">
        <v>108.4</v>
      </c>
      <c r="X75" s="62">
        <v>101.9</v>
      </c>
      <c r="Z75" s="49"/>
      <c r="AB75" s="60" t="s">
        <v>82</v>
      </c>
      <c r="AC75" s="61">
        <v>105.5</v>
      </c>
      <c r="AD75" s="61">
        <v>105.6</v>
      </c>
      <c r="AE75" s="61">
        <v>107.1</v>
      </c>
      <c r="AF75" s="62">
        <v>102</v>
      </c>
      <c r="AH75" s="49"/>
      <c r="AJ75" s="60" t="s">
        <v>82</v>
      </c>
      <c r="AK75" s="61">
        <v>107.1</v>
      </c>
      <c r="AL75" s="61">
        <v>107.3</v>
      </c>
      <c r="AM75" s="61">
        <v>109.7</v>
      </c>
      <c r="AN75" s="62">
        <v>102.4</v>
      </c>
      <c r="AP75" s="49"/>
      <c r="AR75" s="60" t="s">
        <v>82</v>
      </c>
      <c r="AS75" s="61">
        <v>102.8</v>
      </c>
      <c r="AT75" s="61">
        <v>102.7</v>
      </c>
      <c r="AU75" s="61">
        <v>103</v>
      </c>
      <c r="AV75" s="62">
        <v>101.3</v>
      </c>
      <c r="AX75" s="49"/>
      <c r="AZ75" s="60" t="s">
        <v>82</v>
      </c>
      <c r="BA75" s="61">
        <v>106.4</v>
      </c>
      <c r="BB75" s="61">
        <v>106.6</v>
      </c>
      <c r="BC75" s="61">
        <v>108.2</v>
      </c>
      <c r="BD75" s="62">
        <v>102</v>
      </c>
      <c r="BF75" s="49"/>
      <c r="BH75" s="60" t="s">
        <v>82</v>
      </c>
      <c r="BI75" s="61">
        <v>105.9</v>
      </c>
      <c r="BJ75" s="61">
        <v>106.1</v>
      </c>
      <c r="BK75" s="61">
        <v>107.5</v>
      </c>
      <c r="BL75" s="62">
        <v>101.7</v>
      </c>
      <c r="BN75" s="49"/>
      <c r="BP75" s="60" t="s">
        <v>82</v>
      </c>
      <c r="BQ75" s="61">
        <v>106.9</v>
      </c>
      <c r="BR75" s="61">
        <v>107.1</v>
      </c>
      <c r="BS75" s="61">
        <v>108.8</v>
      </c>
      <c r="BT75" s="62">
        <v>102</v>
      </c>
    </row>
    <row r="76" spans="2:72" x14ac:dyDescent="0.2">
      <c r="B76" s="49"/>
      <c r="D76" s="60" t="s">
        <v>83</v>
      </c>
      <c r="E76" s="61">
        <v>106.3</v>
      </c>
      <c r="F76" s="61">
        <v>106.4</v>
      </c>
      <c r="G76" s="61">
        <v>107.6</v>
      </c>
      <c r="H76" s="62">
        <v>102.1</v>
      </c>
      <c r="J76" s="49"/>
      <c r="L76" s="60" t="s">
        <v>83</v>
      </c>
      <c r="M76" s="61">
        <v>106.3</v>
      </c>
      <c r="N76" s="61">
        <v>106.4</v>
      </c>
      <c r="O76" s="61">
        <v>107.9</v>
      </c>
      <c r="P76" s="62">
        <v>102.5</v>
      </c>
      <c r="R76" s="49"/>
      <c r="T76" s="60" t="s">
        <v>83</v>
      </c>
      <c r="U76" s="61">
        <v>106.5</v>
      </c>
      <c r="V76" s="61">
        <v>106.6</v>
      </c>
      <c r="W76" s="61">
        <v>108.5</v>
      </c>
      <c r="X76" s="62">
        <v>102.3</v>
      </c>
      <c r="Z76" s="49"/>
      <c r="AB76" s="60" t="s">
        <v>83</v>
      </c>
      <c r="AC76" s="61">
        <v>105.7</v>
      </c>
      <c r="AD76" s="61">
        <v>105.8</v>
      </c>
      <c r="AE76" s="61">
        <v>107.2</v>
      </c>
      <c r="AF76" s="62">
        <v>102.4</v>
      </c>
      <c r="AH76" s="49"/>
      <c r="AJ76" s="60" t="s">
        <v>83</v>
      </c>
      <c r="AK76" s="61">
        <v>107.3</v>
      </c>
      <c r="AL76" s="61">
        <v>107.4</v>
      </c>
      <c r="AM76" s="61">
        <v>109.7</v>
      </c>
      <c r="AN76" s="62">
        <v>102.7</v>
      </c>
      <c r="AP76" s="49"/>
      <c r="AR76" s="60" t="s">
        <v>83</v>
      </c>
      <c r="AS76" s="61">
        <v>103.2</v>
      </c>
      <c r="AT76" s="61">
        <v>103</v>
      </c>
      <c r="AU76" s="61">
        <v>103.2</v>
      </c>
      <c r="AV76" s="62">
        <v>101.7</v>
      </c>
      <c r="AX76" s="49"/>
      <c r="AZ76" s="60" t="s">
        <v>83</v>
      </c>
      <c r="BA76" s="61">
        <v>106.7</v>
      </c>
      <c r="BB76" s="61">
        <v>106.8</v>
      </c>
      <c r="BC76" s="61">
        <v>108.4</v>
      </c>
      <c r="BD76" s="62">
        <v>102.5</v>
      </c>
      <c r="BF76" s="49"/>
      <c r="BH76" s="60" t="s">
        <v>83</v>
      </c>
      <c r="BI76" s="61">
        <v>106.2</v>
      </c>
      <c r="BJ76" s="61">
        <v>106.3</v>
      </c>
      <c r="BK76" s="61">
        <v>107.6</v>
      </c>
      <c r="BL76" s="62">
        <v>102.2</v>
      </c>
      <c r="BN76" s="49"/>
      <c r="BP76" s="60" t="s">
        <v>83</v>
      </c>
      <c r="BQ76" s="61">
        <v>107.1</v>
      </c>
      <c r="BR76" s="61">
        <v>107.2</v>
      </c>
      <c r="BS76" s="61">
        <v>108.9</v>
      </c>
      <c r="BT76" s="62">
        <v>102.4</v>
      </c>
    </row>
    <row r="77" spans="2:72" x14ac:dyDescent="0.2">
      <c r="B77" s="49"/>
      <c r="D77" s="60" t="s">
        <v>84</v>
      </c>
      <c r="E77" s="61">
        <v>107.6</v>
      </c>
      <c r="F77" s="61">
        <v>107.8</v>
      </c>
      <c r="G77" s="61">
        <v>109.4</v>
      </c>
      <c r="H77" s="62">
        <v>102.3</v>
      </c>
      <c r="J77" s="49"/>
      <c r="L77" s="60" t="s">
        <v>84</v>
      </c>
      <c r="M77" s="61">
        <v>107.5</v>
      </c>
      <c r="N77" s="61">
        <v>107.6</v>
      </c>
      <c r="O77" s="61">
        <v>109.6</v>
      </c>
      <c r="P77" s="62">
        <v>102.6</v>
      </c>
      <c r="R77" s="49"/>
      <c r="T77" s="60" t="s">
        <v>84</v>
      </c>
      <c r="U77" s="61">
        <v>107</v>
      </c>
      <c r="V77" s="61">
        <v>107.1</v>
      </c>
      <c r="W77" s="61">
        <v>109.2</v>
      </c>
      <c r="X77" s="62">
        <v>102.5</v>
      </c>
      <c r="Z77" s="49"/>
      <c r="AB77" s="60" t="s">
        <v>84</v>
      </c>
      <c r="AC77" s="61">
        <v>106.8</v>
      </c>
      <c r="AD77" s="61">
        <v>106.9</v>
      </c>
      <c r="AE77" s="61">
        <v>108.7</v>
      </c>
      <c r="AF77" s="62">
        <v>102.5</v>
      </c>
      <c r="AH77" s="49"/>
      <c r="AJ77" s="60" t="s">
        <v>84</v>
      </c>
      <c r="AK77" s="61">
        <v>108</v>
      </c>
      <c r="AL77" s="61">
        <v>108.1</v>
      </c>
      <c r="AM77" s="61">
        <v>110.8</v>
      </c>
      <c r="AN77" s="62">
        <v>102.7</v>
      </c>
      <c r="AP77" s="49"/>
      <c r="AR77" s="60" t="s">
        <v>84</v>
      </c>
      <c r="AS77" s="61">
        <v>103.5</v>
      </c>
      <c r="AT77" s="61">
        <v>103.4</v>
      </c>
      <c r="AU77" s="61">
        <v>103.7</v>
      </c>
      <c r="AV77" s="62">
        <v>101.7</v>
      </c>
      <c r="AX77" s="49"/>
      <c r="AZ77" s="60" t="s">
        <v>84</v>
      </c>
      <c r="BA77" s="61">
        <v>107.6</v>
      </c>
      <c r="BB77" s="61">
        <v>107.8</v>
      </c>
      <c r="BC77" s="61">
        <v>109.7</v>
      </c>
      <c r="BD77" s="62">
        <v>102.7</v>
      </c>
      <c r="BF77" s="49"/>
      <c r="BH77" s="60" t="s">
        <v>84</v>
      </c>
      <c r="BI77" s="61">
        <v>107.4</v>
      </c>
      <c r="BJ77" s="61">
        <v>107.6</v>
      </c>
      <c r="BK77" s="61">
        <v>109.3</v>
      </c>
      <c r="BL77" s="62">
        <v>102.4</v>
      </c>
      <c r="BN77" s="49"/>
      <c r="BP77" s="60" t="s">
        <v>84</v>
      </c>
      <c r="BQ77" s="61">
        <v>107.8</v>
      </c>
      <c r="BR77" s="61">
        <v>107.9</v>
      </c>
      <c r="BS77" s="61">
        <v>109.8</v>
      </c>
      <c r="BT77" s="62">
        <v>102.5</v>
      </c>
    </row>
    <row r="78" spans="2:72" x14ac:dyDescent="0.2">
      <c r="B78" s="49"/>
      <c r="D78" s="60" t="s">
        <v>85</v>
      </c>
      <c r="E78" s="61">
        <v>107.4</v>
      </c>
      <c r="F78" s="61">
        <v>107.6</v>
      </c>
      <c r="G78" s="61">
        <v>109.2</v>
      </c>
      <c r="H78" s="62">
        <v>102.1</v>
      </c>
      <c r="J78" s="49"/>
      <c r="L78" s="60" t="s">
        <v>85</v>
      </c>
      <c r="M78" s="61">
        <v>107.3</v>
      </c>
      <c r="N78" s="61">
        <v>107.4</v>
      </c>
      <c r="O78" s="61">
        <v>109.4</v>
      </c>
      <c r="P78" s="62">
        <v>102.4</v>
      </c>
      <c r="R78" s="49"/>
      <c r="T78" s="60" t="s">
        <v>85</v>
      </c>
      <c r="U78" s="61">
        <v>106.7</v>
      </c>
      <c r="V78" s="61">
        <v>106.8</v>
      </c>
      <c r="W78" s="61">
        <v>108.9</v>
      </c>
      <c r="X78" s="62">
        <v>102.2</v>
      </c>
      <c r="Z78" s="49"/>
      <c r="AB78" s="60" t="s">
        <v>85</v>
      </c>
      <c r="AC78" s="61">
        <v>106.6</v>
      </c>
      <c r="AD78" s="61">
        <v>106.7</v>
      </c>
      <c r="AE78" s="61">
        <v>108.5</v>
      </c>
      <c r="AF78" s="62">
        <v>102.3</v>
      </c>
      <c r="AH78" s="49"/>
      <c r="AJ78" s="60" t="s">
        <v>85</v>
      </c>
      <c r="AK78" s="61">
        <v>107.7</v>
      </c>
      <c r="AL78" s="61">
        <v>107.8</v>
      </c>
      <c r="AM78" s="61">
        <v>110.4</v>
      </c>
      <c r="AN78" s="62">
        <v>102.5</v>
      </c>
      <c r="AP78" s="49"/>
      <c r="AR78" s="60" t="s">
        <v>85</v>
      </c>
      <c r="AS78" s="61">
        <v>103.4</v>
      </c>
      <c r="AT78" s="61">
        <v>103.3</v>
      </c>
      <c r="AU78" s="61">
        <v>103.6</v>
      </c>
      <c r="AV78" s="62">
        <v>101.6</v>
      </c>
      <c r="AX78" s="49"/>
      <c r="AZ78" s="60" t="s">
        <v>85</v>
      </c>
      <c r="BA78" s="61">
        <v>107.4</v>
      </c>
      <c r="BB78" s="61">
        <v>107.6</v>
      </c>
      <c r="BC78" s="61">
        <v>109.5</v>
      </c>
      <c r="BD78" s="62">
        <v>102.4</v>
      </c>
      <c r="BF78" s="49"/>
      <c r="BH78" s="60" t="s">
        <v>85</v>
      </c>
      <c r="BI78" s="61">
        <v>107.2</v>
      </c>
      <c r="BJ78" s="61">
        <v>107.4</v>
      </c>
      <c r="BK78" s="61">
        <v>109.1</v>
      </c>
      <c r="BL78" s="62">
        <v>102.1</v>
      </c>
      <c r="BN78" s="49"/>
      <c r="BP78" s="60" t="s">
        <v>85</v>
      </c>
      <c r="BQ78" s="61">
        <v>107.5</v>
      </c>
      <c r="BR78" s="61">
        <v>107.6</v>
      </c>
      <c r="BS78" s="61">
        <v>109.5</v>
      </c>
      <c r="BT78" s="62">
        <v>102.3</v>
      </c>
    </row>
    <row r="79" spans="2:72" x14ac:dyDescent="0.2">
      <c r="B79" s="49"/>
      <c r="D79" s="60" t="s">
        <v>86</v>
      </c>
      <c r="E79" s="61">
        <v>108.3</v>
      </c>
      <c r="F79" s="61">
        <v>108.5</v>
      </c>
      <c r="G79" s="61">
        <v>110</v>
      </c>
      <c r="H79" s="62">
        <v>103.4</v>
      </c>
      <c r="J79" s="49"/>
      <c r="L79" s="60" t="s">
        <v>86</v>
      </c>
      <c r="M79" s="61">
        <v>107.9</v>
      </c>
      <c r="N79" s="61">
        <v>108.1</v>
      </c>
      <c r="O79" s="61">
        <v>110</v>
      </c>
      <c r="P79" s="62">
        <v>103.4</v>
      </c>
      <c r="R79" s="49"/>
      <c r="T79" s="60" t="s">
        <v>86</v>
      </c>
      <c r="U79" s="61">
        <v>107.5</v>
      </c>
      <c r="V79" s="61">
        <v>107.6</v>
      </c>
      <c r="W79" s="61">
        <v>109.5</v>
      </c>
      <c r="X79" s="62">
        <v>103.4</v>
      </c>
      <c r="Z79" s="49"/>
      <c r="AB79" s="60" t="s">
        <v>86</v>
      </c>
      <c r="AC79" s="61">
        <v>107.6</v>
      </c>
      <c r="AD79" s="61">
        <v>107.8</v>
      </c>
      <c r="AE79" s="61">
        <v>109.6</v>
      </c>
      <c r="AF79" s="62">
        <v>103.5</v>
      </c>
      <c r="AH79" s="49"/>
      <c r="AJ79" s="60" t="s">
        <v>86</v>
      </c>
      <c r="AK79" s="61">
        <v>108.2</v>
      </c>
      <c r="AL79" s="61">
        <v>108.4</v>
      </c>
      <c r="AM79" s="61">
        <v>110.7</v>
      </c>
      <c r="AN79" s="62">
        <v>103.6</v>
      </c>
      <c r="AP79" s="49"/>
      <c r="AR79" s="60" t="s">
        <v>86</v>
      </c>
      <c r="AS79" s="61">
        <v>106.6</v>
      </c>
      <c r="AT79" s="61">
        <v>106.7</v>
      </c>
      <c r="AU79" s="61">
        <v>107.3</v>
      </c>
      <c r="AV79" s="62">
        <v>103.2</v>
      </c>
      <c r="AX79" s="49"/>
      <c r="AZ79" s="60" t="s">
        <v>86</v>
      </c>
      <c r="BA79" s="61">
        <v>108.1</v>
      </c>
      <c r="BB79" s="61">
        <v>108.3</v>
      </c>
      <c r="BC79" s="61">
        <v>110.1</v>
      </c>
      <c r="BD79" s="62">
        <v>103.4</v>
      </c>
      <c r="BF79" s="49"/>
      <c r="BH79" s="60" t="s">
        <v>86</v>
      </c>
      <c r="BI79" s="61">
        <v>108.1</v>
      </c>
      <c r="BJ79" s="61">
        <v>108.3</v>
      </c>
      <c r="BK79" s="61">
        <v>109.9</v>
      </c>
      <c r="BL79" s="62">
        <v>103.4</v>
      </c>
      <c r="BN79" s="49"/>
      <c r="BP79" s="60" t="s">
        <v>86</v>
      </c>
      <c r="BQ79" s="61">
        <v>108.3</v>
      </c>
      <c r="BR79" s="61">
        <v>108.4</v>
      </c>
      <c r="BS79" s="61">
        <v>110.1</v>
      </c>
      <c r="BT79" s="62">
        <v>103.5</v>
      </c>
    </row>
    <row r="80" spans="2:72" x14ac:dyDescent="0.2">
      <c r="B80" s="49"/>
      <c r="D80" s="60" t="s">
        <v>87</v>
      </c>
      <c r="E80" s="61">
        <v>108.3</v>
      </c>
      <c r="F80" s="61">
        <v>108.5</v>
      </c>
      <c r="G80" s="61">
        <v>109.9</v>
      </c>
      <c r="H80" s="62">
        <v>103.7</v>
      </c>
      <c r="J80" s="49"/>
      <c r="L80" s="60" t="s">
        <v>87</v>
      </c>
      <c r="M80" s="61">
        <v>107.9</v>
      </c>
      <c r="N80" s="61">
        <v>108.1</v>
      </c>
      <c r="O80" s="61">
        <v>109.8</v>
      </c>
      <c r="P80" s="62">
        <v>103.5</v>
      </c>
      <c r="R80" s="49"/>
      <c r="T80" s="60" t="s">
        <v>87</v>
      </c>
      <c r="U80" s="61">
        <v>107.4</v>
      </c>
      <c r="V80" s="61">
        <v>107.5</v>
      </c>
      <c r="W80" s="61">
        <v>109.2</v>
      </c>
      <c r="X80" s="62">
        <v>103.8</v>
      </c>
      <c r="Z80" s="49"/>
      <c r="AB80" s="60" t="s">
        <v>87</v>
      </c>
      <c r="AC80" s="61">
        <v>107.6</v>
      </c>
      <c r="AD80" s="61">
        <v>107.7</v>
      </c>
      <c r="AE80" s="61">
        <v>109.4</v>
      </c>
      <c r="AF80" s="62">
        <v>103.6</v>
      </c>
      <c r="AH80" s="49"/>
      <c r="AJ80" s="60" t="s">
        <v>87</v>
      </c>
      <c r="AK80" s="61">
        <v>108.1</v>
      </c>
      <c r="AL80" s="61">
        <v>108.2</v>
      </c>
      <c r="AM80" s="61">
        <v>110.3</v>
      </c>
      <c r="AN80" s="62">
        <v>103.8</v>
      </c>
      <c r="AP80" s="49"/>
      <c r="AR80" s="60" t="s">
        <v>87</v>
      </c>
      <c r="AS80" s="61">
        <v>106.6</v>
      </c>
      <c r="AT80" s="61">
        <v>106.6</v>
      </c>
      <c r="AU80" s="61">
        <v>107.2</v>
      </c>
      <c r="AV80" s="62">
        <v>103.2</v>
      </c>
      <c r="AX80" s="49"/>
      <c r="AZ80" s="60" t="s">
        <v>87</v>
      </c>
      <c r="BA80" s="61">
        <v>108.1</v>
      </c>
      <c r="BB80" s="61">
        <v>108.2</v>
      </c>
      <c r="BC80" s="61">
        <v>109.9</v>
      </c>
      <c r="BD80" s="62">
        <v>103.7</v>
      </c>
      <c r="BF80" s="49"/>
      <c r="BH80" s="60" t="s">
        <v>87</v>
      </c>
      <c r="BI80" s="61">
        <v>108.1</v>
      </c>
      <c r="BJ80" s="61">
        <v>108.3</v>
      </c>
      <c r="BK80" s="61">
        <v>109.8</v>
      </c>
      <c r="BL80" s="62">
        <v>103.7</v>
      </c>
      <c r="BN80" s="49"/>
      <c r="BP80" s="60" t="s">
        <v>87</v>
      </c>
      <c r="BQ80" s="61">
        <v>108.2</v>
      </c>
      <c r="BR80" s="61">
        <v>108.2</v>
      </c>
      <c r="BS80" s="61">
        <v>109.8</v>
      </c>
      <c r="BT80" s="62">
        <v>103.8</v>
      </c>
    </row>
    <row r="81" spans="2:72" x14ac:dyDescent="0.2">
      <c r="B81" s="49"/>
      <c r="D81" s="60" t="s">
        <v>88</v>
      </c>
      <c r="E81" s="61">
        <v>108.2</v>
      </c>
      <c r="F81" s="61">
        <v>108.4</v>
      </c>
      <c r="G81" s="61">
        <v>109.7</v>
      </c>
      <c r="H81" s="62">
        <v>103.6</v>
      </c>
      <c r="J81" s="49"/>
      <c r="L81" s="60" t="s">
        <v>88</v>
      </c>
      <c r="M81" s="61">
        <v>107.8</v>
      </c>
      <c r="N81" s="61">
        <v>108</v>
      </c>
      <c r="O81" s="61">
        <v>109.7</v>
      </c>
      <c r="P81" s="62">
        <v>103.6</v>
      </c>
      <c r="R81" s="49"/>
      <c r="T81" s="60" t="s">
        <v>88</v>
      </c>
      <c r="U81" s="61">
        <v>107.3</v>
      </c>
      <c r="V81" s="61">
        <v>107.3</v>
      </c>
      <c r="W81" s="61">
        <v>109</v>
      </c>
      <c r="X81" s="62">
        <v>103.8</v>
      </c>
      <c r="Z81" s="49"/>
      <c r="AB81" s="60" t="s">
        <v>88</v>
      </c>
      <c r="AC81" s="61">
        <v>107.5</v>
      </c>
      <c r="AD81" s="61">
        <v>107.6</v>
      </c>
      <c r="AE81" s="61">
        <v>109.3</v>
      </c>
      <c r="AF81" s="62">
        <v>103.6</v>
      </c>
      <c r="AH81" s="49"/>
      <c r="AJ81" s="60" t="s">
        <v>88</v>
      </c>
      <c r="AK81" s="61">
        <v>107.9</v>
      </c>
      <c r="AL81" s="61">
        <v>108</v>
      </c>
      <c r="AM81" s="61">
        <v>110</v>
      </c>
      <c r="AN81" s="62">
        <v>103.9</v>
      </c>
      <c r="AP81" s="49"/>
      <c r="AR81" s="60" t="s">
        <v>88</v>
      </c>
      <c r="AS81" s="61">
        <v>106.6</v>
      </c>
      <c r="AT81" s="61">
        <v>106.6</v>
      </c>
      <c r="AU81" s="61">
        <v>107.2</v>
      </c>
      <c r="AV81" s="62">
        <v>103.2</v>
      </c>
      <c r="AX81" s="49"/>
      <c r="AZ81" s="60" t="s">
        <v>88</v>
      </c>
      <c r="BA81" s="61">
        <v>107.9</v>
      </c>
      <c r="BB81" s="61">
        <v>108.1</v>
      </c>
      <c r="BC81" s="61">
        <v>109.7</v>
      </c>
      <c r="BD81" s="62">
        <v>103.7</v>
      </c>
      <c r="BF81" s="49"/>
      <c r="BH81" s="60" t="s">
        <v>88</v>
      </c>
      <c r="BI81" s="61">
        <v>108</v>
      </c>
      <c r="BJ81" s="61">
        <v>108.2</v>
      </c>
      <c r="BK81" s="61">
        <v>109.7</v>
      </c>
      <c r="BL81" s="62">
        <v>103.6</v>
      </c>
      <c r="BN81" s="49"/>
      <c r="BP81" s="60" t="s">
        <v>88</v>
      </c>
      <c r="BQ81" s="61">
        <v>107.9</v>
      </c>
      <c r="BR81" s="61">
        <v>108</v>
      </c>
      <c r="BS81" s="61">
        <v>109.5</v>
      </c>
      <c r="BT81" s="62">
        <v>103.8</v>
      </c>
    </row>
    <row r="82" spans="2:72" x14ac:dyDescent="0.2">
      <c r="B82" s="63"/>
      <c r="C82" s="64"/>
      <c r="D82" s="65" t="s">
        <v>89</v>
      </c>
      <c r="E82" s="66">
        <v>108.5</v>
      </c>
      <c r="F82" s="66">
        <v>108.8</v>
      </c>
      <c r="G82" s="66">
        <v>110.2</v>
      </c>
      <c r="H82" s="67">
        <v>103.8</v>
      </c>
      <c r="J82" s="63"/>
      <c r="K82" s="64"/>
      <c r="L82" s="65" t="s">
        <v>89</v>
      </c>
      <c r="M82" s="66">
        <v>108.2</v>
      </c>
      <c r="N82" s="66">
        <v>108.4</v>
      </c>
      <c r="O82" s="66">
        <v>110.1</v>
      </c>
      <c r="P82" s="67">
        <v>104.1</v>
      </c>
      <c r="R82" s="63"/>
      <c r="S82" s="64"/>
      <c r="T82" s="65" t="s">
        <v>89</v>
      </c>
      <c r="U82" s="66">
        <v>107.6</v>
      </c>
      <c r="V82" s="66">
        <v>107.8</v>
      </c>
      <c r="W82" s="66">
        <v>109.4</v>
      </c>
      <c r="X82" s="67">
        <v>104.1</v>
      </c>
      <c r="Z82" s="63"/>
      <c r="AA82" s="64"/>
      <c r="AB82" s="65" t="s">
        <v>89</v>
      </c>
      <c r="AC82" s="66">
        <v>107.9</v>
      </c>
      <c r="AD82" s="66">
        <v>108</v>
      </c>
      <c r="AE82" s="66">
        <v>109.6</v>
      </c>
      <c r="AF82" s="67">
        <v>104.1</v>
      </c>
      <c r="AH82" s="63"/>
      <c r="AI82" s="64"/>
      <c r="AJ82" s="65" t="s">
        <v>89</v>
      </c>
      <c r="AK82" s="66">
        <v>108.1</v>
      </c>
      <c r="AL82" s="66">
        <v>108.2</v>
      </c>
      <c r="AM82" s="66">
        <v>110.2</v>
      </c>
      <c r="AN82" s="67">
        <v>104.2</v>
      </c>
      <c r="AP82" s="63"/>
      <c r="AQ82" s="64"/>
      <c r="AR82" s="65" t="s">
        <v>89</v>
      </c>
      <c r="AS82" s="66">
        <v>107.1</v>
      </c>
      <c r="AT82" s="66">
        <v>107.2</v>
      </c>
      <c r="AU82" s="66">
        <v>107.8</v>
      </c>
      <c r="AV82" s="67">
        <v>103.7</v>
      </c>
      <c r="AX82" s="63"/>
      <c r="AY82" s="64"/>
      <c r="AZ82" s="65" t="s">
        <v>89</v>
      </c>
      <c r="BA82" s="66">
        <v>108.3</v>
      </c>
      <c r="BB82" s="66">
        <v>108.5</v>
      </c>
      <c r="BC82" s="66">
        <v>110.1</v>
      </c>
      <c r="BD82" s="67">
        <v>104</v>
      </c>
      <c r="BF82" s="63"/>
      <c r="BG82" s="64"/>
      <c r="BH82" s="65" t="s">
        <v>89</v>
      </c>
      <c r="BI82" s="66">
        <v>108.4</v>
      </c>
      <c r="BJ82" s="66">
        <v>108.6</v>
      </c>
      <c r="BK82" s="66">
        <v>110.1</v>
      </c>
      <c r="BL82" s="67">
        <v>103.9</v>
      </c>
      <c r="BN82" s="63"/>
      <c r="BO82" s="64"/>
      <c r="BP82" s="65" t="s">
        <v>89</v>
      </c>
      <c r="BQ82" s="66">
        <v>108.2</v>
      </c>
      <c r="BR82" s="66">
        <v>108.3</v>
      </c>
      <c r="BS82" s="66">
        <v>109.8</v>
      </c>
      <c r="BT82" s="67">
        <v>104.1</v>
      </c>
    </row>
    <row r="83" spans="2:72" x14ac:dyDescent="0.2">
      <c r="B83" s="49" t="s">
        <v>91</v>
      </c>
      <c r="D83" s="60" t="s">
        <v>78</v>
      </c>
      <c r="E83" s="61">
        <v>108.6</v>
      </c>
      <c r="F83" s="61">
        <v>108.8</v>
      </c>
      <c r="G83" s="61">
        <v>110.3</v>
      </c>
      <c r="H83" s="62">
        <v>103.9</v>
      </c>
      <c r="J83" s="49" t="s">
        <v>91</v>
      </c>
      <c r="L83" s="60" t="s">
        <v>78</v>
      </c>
      <c r="M83" s="61">
        <v>108.2</v>
      </c>
      <c r="N83" s="61">
        <v>108.4</v>
      </c>
      <c r="O83" s="61">
        <v>110.1</v>
      </c>
      <c r="P83" s="62">
        <v>104.2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109.5</v>
      </c>
      <c r="X83" s="62">
        <v>104.2</v>
      </c>
      <c r="Z83" s="49" t="s">
        <v>91</v>
      </c>
      <c r="AB83" s="60" t="s">
        <v>78</v>
      </c>
      <c r="AC83" s="61">
        <v>107.9</v>
      </c>
      <c r="AD83" s="61">
        <v>108.1</v>
      </c>
      <c r="AE83" s="61">
        <v>109.7</v>
      </c>
      <c r="AF83" s="62">
        <v>104.2</v>
      </c>
      <c r="AH83" s="49" t="s">
        <v>91</v>
      </c>
      <c r="AJ83" s="60" t="s">
        <v>78</v>
      </c>
      <c r="AK83" s="61">
        <v>108.2</v>
      </c>
      <c r="AL83" s="61">
        <v>108.3</v>
      </c>
      <c r="AM83" s="61">
        <v>110.2</v>
      </c>
      <c r="AN83" s="62">
        <v>104.4</v>
      </c>
      <c r="AP83" s="49" t="s">
        <v>91</v>
      </c>
      <c r="AR83" s="60" t="s">
        <v>78</v>
      </c>
      <c r="AS83" s="61">
        <v>107.3</v>
      </c>
      <c r="AT83" s="61">
        <v>107.3</v>
      </c>
      <c r="AU83" s="61">
        <v>107.9</v>
      </c>
      <c r="AV83" s="62">
        <v>103.8</v>
      </c>
      <c r="AX83" s="49" t="s">
        <v>91</v>
      </c>
      <c r="AZ83" s="60" t="s">
        <v>78</v>
      </c>
      <c r="BA83" s="61">
        <v>108.3</v>
      </c>
      <c r="BB83" s="61">
        <v>108.5</v>
      </c>
      <c r="BC83" s="61">
        <v>110.1</v>
      </c>
      <c r="BD83" s="62">
        <v>104.1</v>
      </c>
      <c r="BF83" s="49" t="s">
        <v>91</v>
      </c>
      <c r="BH83" s="60" t="s">
        <v>78</v>
      </c>
      <c r="BI83" s="61">
        <v>108.4</v>
      </c>
      <c r="BJ83" s="61">
        <v>108.6</v>
      </c>
      <c r="BK83" s="61">
        <v>110.2</v>
      </c>
      <c r="BL83" s="62">
        <v>103.9</v>
      </c>
      <c r="BN83" s="49" t="s">
        <v>91</v>
      </c>
      <c r="BP83" s="60" t="s">
        <v>78</v>
      </c>
      <c r="BQ83" s="61">
        <v>108.3</v>
      </c>
      <c r="BR83" s="61">
        <v>108.4</v>
      </c>
      <c r="BS83" s="61">
        <v>109.8</v>
      </c>
      <c r="BT83" s="62">
        <v>104.2</v>
      </c>
    </row>
    <row r="84" spans="2:72" x14ac:dyDescent="0.2">
      <c r="B84" s="49"/>
      <c r="D84" s="60" t="s">
        <v>79</v>
      </c>
      <c r="E84" s="61">
        <v>108.5</v>
      </c>
      <c r="F84" s="61">
        <v>108.8</v>
      </c>
      <c r="G84" s="61">
        <v>110.3</v>
      </c>
      <c r="H84" s="62">
        <v>103.7</v>
      </c>
      <c r="J84" s="49"/>
      <c r="L84" s="60" t="s">
        <v>79</v>
      </c>
      <c r="M84" s="61">
        <v>108.1</v>
      </c>
      <c r="N84" s="61">
        <v>108.3</v>
      </c>
      <c r="O84" s="61">
        <v>110.1</v>
      </c>
      <c r="P84" s="62">
        <v>104</v>
      </c>
      <c r="R84" s="49"/>
      <c r="T84" s="60" t="s">
        <v>79</v>
      </c>
      <c r="U84" s="61">
        <v>107.5</v>
      </c>
      <c r="V84" s="61">
        <v>107.6</v>
      </c>
      <c r="W84" s="61">
        <v>109.2</v>
      </c>
      <c r="X84" s="62">
        <v>104</v>
      </c>
      <c r="Z84" s="49"/>
      <c r="AB84" s="60" t="s">
        <v>79</v>
      </c>
      <c r="AC84" s="61">
        <v>107.8</v>
      </c>
      <c r="AD84" s="61">
        <v>108</v>
      </c>
      <c r="AE84" s="61">
        <v>109.6</v>
      </c>
      <c r="AF84" s="62">
        <v>104.1</v>
      </c>
      <c r="AH84" s="49"/>
      <c r="AJ84" s="60" t="s">
        <v>79</v>
      </c>
      <c r="AK84" s="61">
        <v>107.9</v>
      </c>
      <c r="AL84" s="61">
        <v>108.1</v>
      </c>
      <c r="AM84" s="61">
        <v>109.9</v>
      </c>
      <c r="AN84" s="62">
        <v>104.2</v>
      </c>
      <c r="AP84" s="49"/>
      <c r="AR84" s="60" t="s">
        <v>79</v>
      </c>
      <c r="AS84" s="61">
        <v>107.2</v>
      </c>
      <c r="AT84" s="61">
        <v>107.3</v>
      </c>
      <c r="AU84" s="61">
        <v>107.9</v>
      </c>
      <c r="AV84" s="62">
        <v>103.7</v>
      </c>
      <c r="AX84" s="49"/>
      <c r="AZ84" s="60" t="s">
        <v>79</v>
      </c>
      <c r="BA84" s="61">
        <v>108.1</v>
      </c>
      <c r="BB84" s="61">
        <v>108.4</v>
      </c>
      <c r="BC84" s="61">
        <v>110</v>
      </c>
      <c r="BD84" s="62">
        <v>103.9</v>
      </c>
      <c r="BF84" s="49"/>
      <c r="BH84" s="60" t="s">
        <v>79</v>
      </c>
      <c r="BI84" s="61">
        <v>108.4</v>
      </c>
      <c r="BJ84" s="61">
        <v>108.6</v>
      </c>
      <c r="BK84" s="61">
        <v>110.2</v>
      </c>
      <c r="BL84" s="62">
        <v>103.8</v>
      </c>
      <c r="BN84" s="49"/>
      <c r="BP84" s="60" t="s">
        <v>79</v>
      </c>
      <c r="BQ84" s="61">
        <v>108</v>
      </c>
      <c r="BR84" s="61">
        <v>108.2</v>
      </c>
      <c r="BS84" s="61">
        <v>109.6</v>
      </c>
      <c r="BT84" s="62">
        <v>104.1</v>
      </c>
    </row>
    <row r="85" spans="2:72" x14ac:dyDescent="0.2">
      <c r="B85" s="49"/>
      <c r="D85" s="60" t="s">
        <v>80</v>
      </c>
      <c r="E85" s="61">
        <v>108.5</v>
      </c>
      <c r="F85" s="61">
        <v>108.7</v>
      </c>
      <c r="G85" s="61">
        <v>110.2</v>
      </c>
      <c r="H85" s="62">
        <v>103.8</v>
      </c>
      <c r="J85" s="49"/>
      <c r="L85" s="60" t="s">
        <v>80</v>
      </c>
      <c r="M85" s="61">
        <v>108.1</v>
      </c>
      <c r="N85" s="61">
        <v>108.3</v>
      </c>
      <c r="O85" s="61">
        <v>109.9</v>
      </c>
      <c r="P85" s="62">
        <v>104.2</v>
      </c>
      <c r="R85" s="49"/>
      <c r="T85" s="60" t="s">
        <v>80</v>
      </c>
      <c r="U85" s="61">
        <v>107.2</v>
      </c>
      <c r="V85" s="61">
        <v>107.4</v>
      </c>
      <c r="W85" s="61">
        <v>108.8</v>
      </c>
      <c r="X85" s="62">
        <v>104.2</v>
      </c>
      <c r="Z85" s="49"/>
      <c r="AB85" s="60" t="s">
        <v>80</v>
      </c>
      <c r="AC85" s="61">
        <v>107.8</v>
      </c>
      <c r="AD85" s="61">
        <v>108</v>
      </c>
      <c r="AE85" s="61">
        <v>109.5</v>
      </c>
      <c r="AF85" s="62">
        <v>104.2</v>
      </c>
      <c r="AH85" s="49"/>
      <c r="AJ85" s="60" t="s">
        <v>80</v>
      </c>
      <c r="AK85" s="61">
        <v>107.6</v>
      </c>
      <c r="AL85" s="61">
        <v>107.8</v>
      </c>
      <c r="AM85" s="61">
        <v>109.4</v>
      </c>
      <c r="AN85" s="62">
        <v>104.4</v>
      </c>
      <c r="AP85" s="49"/>
      <c r="AR85" s="60" t="s">
        <v>80</v>
      </c>
      <c r="AS85" s="61">
        <v>107.3</v>
      </c>
      <c r="AT85" s="61">
        <v>107.4</v>
      </c>
      <c r="AU85" s="61">
        <v>108</v>
      </c>
      <c r="AV85" s="62">
        <v>103.7</v>
      </c>
      <c r="AX85" s="49"/>
      <c r="AZ85" s="60" t="s">
        <v>80</v>
      </c>
      <c r="BA85" s="61">
        <v>108</v>
      </c>
      <c r="BB85" s="61">
        <v>108.2</v>
      </c>
      <c r="BC85" s="61">
        <v>109.7</v>
      </c>
      <c r="BD85" s="62">
        <v>104.1</v>
      </c>
      <c r="BF85" s="49"/>
      <c r="BH85" s="60" t="s">
        <v>80</v>
      </c>
      <c r="BI85" s="61">
        <v>108.3</v>
      </c>
      <c r="BJ85" s="61">
        <v>108.5</v>
      </c>
      <c r="BK85" s="61">
        <v>110.1</v>
      </c>
      <c r="BL85" s="62">
        <v>103.9</v>
      </c>
      <c r="BN85" s="49"/>
      <c r="BP85" s="60" t="s">
        <v>80</v>
      </c>
      <c r="BQ85" s="61">
        <v>107.7</v>
      </c>
      <c r="BR85" s="61">
        <v>107.9</v>
      </c>
      <c r="BS85" s="61">
        <v>109.1</v>
      </c>
      <c r="BT85" s="62">
        <v>104.2</v>
      </c>
    </row>
    <row r="86" spans="2:72" x14ac:dyDescent="0.2">
      <c r="B86" s="49"/>
      <c r="D86" s="60" t="s">
        <v>81</v>
      </c>
      <c r="E86" s="61">
        <v>108.3</v>
      </c>
      <c r="F86" s="61">
        <v>108.5</v>
      </c>
      <c r="G86" s="61">
        <v>109.9</v>
      </c>
      <c r="H86" s="62">
        <v>103.8</v>
      </c>
      <c r="J86" s="49"/>
      <c r="L86" s="60" t="s">
        <v>81</v>
      </c>
      <c r="M86" s="61">
        <v>107.9</v>
      </c>
      <c r="N86" s="61">
        <v>108</v>
      </c>
      <c r="O86" s="61">
        <v>109.6</v>
      </c>
      <c r="P86" s="62">
        <v>104.1</v>
      </c>
      <c r="R86" s="49"/>
      <c r="T86" s="60" t="s">
        <v>81</v>
      </c>
      <c r="U86" s="61">
        <v>106.9</v>
      </c>
      <c r="V86" s="61">
        <v>107</v>
      </c>
      <c r="W86" s="61">
        <v>108.2</v>
      </c>
      <c r="X86" s="62">
        <v>104.2</v>
      </c>
      <c r="Z86" s="49"/>
      <c r="AB86" s="60" t="s">
        <v>81</v>
      </c>
      <c r="AC86" s="61">
        <v>107.6</v>
      </c>
      <c r="AD86" s="61">
        <v>107.8</v>
      </c>
      <c r="AE86" s="61">
        <v>109.3</v>
      </c>
      <c r="AF86" s="62">
        <v>104.1</v>
      </c>
      <c r="AH86" s="49"/>
      <c r="AJ86" s="60" t="s">
        <v>81</v>
      </c>
      <c r="AK86" s="61">
        <v>107.2</v>
      </c>
      <c r="AL86" s="61">
        <v>107.2</v>
      </c>
      <c r="AM86" s="61">
        <v>108.7</v>
      </c>
      <c r="AN86" s="62">
        <v>104.2</v>
      </c>
      <c r="AP86" s="49"/>
      <c r="AR86" s="60" t="s">
        <v>81</v>
      </c>
      <c r="AS86" s="61">
        <v>107.2</v>
      </c>
      <c r="AT86" s="61">
        <v>107.3</v>
      </c>
      <c r="AU86" s="61">
        <v>107.9</v>
      </c>
      <c r="AV86" s="62">
        <v>103.6</v>
      </c>
      <c r="AX86" s="49"/>
      <c r="AZ86" s="60" t="s">
        <v>81</v>
      </c>
      <c r="BA86" s="61">
        <v>107.7</v>
      </c>
      <c r="BB86" s="61">
        <v>107.9</v>
      </c>
      <c r="BC86" s="61">
        <v>109.3</v>
      </c>
      <c r="BD86" s="62">
        <v>104</v>
      </c>
      <c r="BF86" s="49"/>
      <c r="BH86" s="60" t="s">
        <v>81</v>
      </c>
      <c r="BI86" s="61">
        <v>108.1</v>
      </c>
      <c r="BJ86" s="61">
        <v>108.3</v>
      </c>
      <c r="BK86" s="61">
        <v>109.8</v>
      </c>
      <c r="BL86" s="62">
        <v>103.8</v>
      </c>
      <c r="BN86" s="49"/>
      <c r="BP86" s="60" t="s">
        <v>81</v>
      </c>
      <c r="BQ86" s="61">
        <v>107.3</v>
      </c>
      <c r="BR86" s="61">
        <v>107.4</v>
      </c>
      <c r="BS86" s="61">
        <v>108.5</v>
      </c>
      <c r="BT86" s="62">
        <v>104.1</v>
      </c>
    </row>
    <row r="87" spans="2:72" x14ac:dyDescent="0.2">
      <c r="B87" s="49"/>
      <c r="D87" s="60" t="s">
        <v>82</v>
      </c>
      <c r="E87" s="61">
        <v>108.2</v>
      </c>
      <c r="F87" s="61">
        <v>108.4</v>
      </c>
      <c r="G87" s="61">
        <v>109.7</v>
      </c>
      <c r="H87" s="62">
        <v>103.9</v>
      </c>
      <c r="J87" s="49"/>
      <c r="L87" s="60" t="s">
        <v>82</v>
      </c>
      <c r="M87" s="61">
        <v>107.7</v>
      </c>
      <c r="N87" s="61">
        <v>107.9</v>
      </c>
      <c r="O87" s="61">
        <v>109.4</v>
      </c>
      <c r="P87" s="62">
        <v>104.2</v>
      </c>
      <c r="R87" s="49"/>
      <c r="T87" s="60" t="s">
        <v>82</v>
      </c>
      <c r="U87" s="61">
        <v>106.5</v>
      </c>
      <c r="V87" s="61">
        <v>106.6</v>
      </c>
      <c r="W87" s="61">
        <v>107.7</v>
      </c>
      <c r="X87" s="62">
        <v>104.3</v>
      </c>
      <c r="Z87" s="49"/>
      <c r="AB87" s="60" t="s">
        <v>82</v>
      </c>
      <c r="AC87" s="61">
        <v>107.5</v>
      </c>
      <c r="AD87" s="61">
        <v>107.7</v>
      </c>
      <c r="AE87" s="61">
        <v>109.1</v>
      </c>
      <c r="AF87" s="62">
        <v>104.2</v>
      </c>
      <c r="AH87" s="49"/>
      <c r="AJ87" s="60" t="s">
        <v>82</v>
      </c>
      <c r="AK87" s="61">
        <v>106.7</v>
      </c>
      <c r="AL87" s="61">
        <v>106.8</v>
      </c>
      <c r="AM87" s="61">
        <v>108.1</v>
      </c>
      <c r="AN87" s="62">
        <v>104.3</v>
      </c>
      <c r="AP87" s="49"/>
      <c r="AR87" s="60" t="s">
        <v>82</v>
      </c>
      <c r="AS87" s="61">
        <v>107.1</v>
      </c>
      <c r="AT87" s="61">
        <v>107.3</v>
      </c>
      <c r="AU87" s="61">
        <v>107.9</v>
      </c>
      <c r="AV87" s="62">
        <v>103.6</v>
      </c>
      <c r="AX87" s="49"/>
      <c r="AZ87" s="60" t="s">
        <v>82</v>
      </c>
      <c r="BA87" s="61">
        <v>107.4</v>
      </c>
      <c r="BB87" s="61">
        <v>107.6</v>
      </c>
      <c r="BC87" s="61">
        <v>108.9</v>
      </c>
      <c r="BD87" s="62">
        <v>104.1</v>
      </c>
      <c r="BF87" s="49"/>
      <c r="BH87" s="60" t="s">
        <v>82</v>
      </c>
      <c r="BI87" s="61">
        <v>108</v>
      </c>
      <c r="BJ87" s="61">
        <v>108.2</v>
      </c>
      <c r="BK87" s="61">
        <v>109.6</v>
      </c>
      <c r="BL87" s="62">
        <v>103.9</v>
      </c>
      <c r="BN87" s="49"/>
      <c r="BP87" s="60" t="s">
        <v>82</v>
      </c>
      <c r="BQ87" s="61">
        <v>106.9</v>
      </c>
      <c r="BR87" s="61">
        <v>107</v>
      </c>
      <c r="BS87" s="61">
        <v>107.9</v>
      </c>
      <c r="BT87" s="62">
        <v>104.2</v>
      </c>
    </row>
    <row r="88" spans="2:72" x14ac:dyDescent="0.2">
      <c r="B88" s="49"/>
      <c r="D88" s="60" t="s">
        <v>83</v>
      </c>
      <c r="E88" s="61">
        <v>108.1</v>
      </c>
      <c r="F88" s="61">
        <v>108.4</v>
      </c>
      <c r="G88" s="61">
        <v>109.7</v>
      </c>
      <c r="H88" s="62">
        <v>103.9</v>
      </c>
      <c r="J88" s="49"/>
      <c r="L88" s="60" t="s">
        <v>83</v>
      </c>
      <c r="M88" s="61">
        <v>107.7</v>
      </c>
      <c r="N88" s="61">
        <v>107.9</v>
      </c>
      <c r="O88" s="61">
        <v>109.4</v>
      </c>
      <c r="P88" s="62">
        <v>104.2</v>
      </c>
      <c r="R88" s="49"/>
      <c r="T88" s="60" t="s">
        <v>83</v>
      </c>
      <c r="U88" s="61">
        <v>106.5</v>
      </c>
      <c r="V88" s="61">
        <v>106.6</v>
      </c>
      <c r="W88" s="61">
        <v>107.6</v>
      </c>
      <c r="X88" s="62">
        <v>104.3</v>
      </c>
      <c r="Z88" s="49"/>
      <c r="AB88" s="60" t="s">
        <v>83</v>
      </c>
      <c r="AC88" s="61">
        <v>107.5</v>
      </c>
      <c r="AD88" s="61">
        <v>107.7</v>
      </c>
      <c r="AE88" s="61">
        <v>109.1</v>
      </c>
      <c r="AF88" s="62">
        <v>104.2</v>
      </c>
      <c r="AH88" s="49"/>
      <c r="AJ88" s="60" t="s">
        <v>83</v>
      </c>
      <c r="AK88" s="61">
        <v>106.7</v>
      </c>
      <c r="AL88" s="61">
        <v>106.8</v>
      </c>
      <c r="AM88" s="61">
        <v>107.9</v>
      </c>
      <c r="AN88" s="62">
        <v>104.4</v>
      </c>
      <c r="AP88" s="49"/>
      <c r="AR88" s="60" t="s">
        <v>83</v>
      </c>
      <c r="AS88" s="61">
        <v>107.3</v>
      </c>
      <c r="AT88" s="61">
        <v>107.4</v>
      </c>
      <c r="AU88" s="61">
        <v>108.1</v>
      </c>
      <c r="AV88" s="62">
        <v>103.7</v>
      </c>
      <c r="AX88" s="49"/>
      <c r="AZ88" s="60" t="s">
        <v>83</v>
      </c>
      <c r="BA88" s="61">
        <v>107.4</v>
      </c>
      <c r="BB88" s="61">
        <v>107.6</v>
      </c>
      <c r="BC88" s="61">
        <v>108.9</v>
      </c>
      <c r="BD88" s="62">
        <v>104.1</v>
      </c>
      <c r="BF88" s="49"/>
      <c r="BH88" s="60" t="s">
        <v>83</v>
      </c>
      <c r="BI88" s="61">
        <v>107.9</v>
      </c>
      <c r="BJ88" s="61">
        <v>108.2</v>
      </c>
      <c r="BK88" s="61">
        <v>109.6</v>
      </c>
      <c r="BL88" s="62">
        <v>103.9</v>
      </c>
      <c r="BN88" s="49"/>
      <c r="BP88" s="60" t="s">
        <v>83</v>
      </c>
      <c r="BQ88" s="61">
        <v>106.8</v>
      </c>
      <c r="BR88" s="61">
        <v>106.9</v>
      </c>
      <c r="BS88" s="61">
        <v>107.8</v>
      </c>
      <c r="BT88" s="62">
        <v>104.3</v>
      </c>
    </row>
    <row r="89" spans="2:72" x14ac:dyDescent="0.2">
      <c r="B89" s="49"/>
      <c r="D89" s="60" t="s">
        <v>84</v>
      </c>
      <c r="E89" s="61">
        <v>108.3</v>
      </c>
      <c r="F89" s="61">
        <v>108.6</v>
      </c>
      <c r="G89" s="61">
        <v>109.9</v>
      </c>
      <c r="H89" s="62">
        <v>103.9</v>
      </c>
      <c r="J89" s="49"/>
      <c r="L89" s="60" t="s">
        <v>84</v>
      </c>
      <c r="M89" s="61">
        <v>107.9</v>
      </c>
      <c r="N89" s="61">
        <v>108.1</v>
      </c>
      <c r="O89" s="61">
        <v>109.6</v>
      </c>
      <c r="P89" s="62">
        <v>104.3</v>
      </c>
      <c r="R89" s="49"/>
      <c r="T89" s="60" t="s">
        <v>84</v>
      </c>
      <c r="U89" s="61">
        <v>106.5</v>
      </c>
      <c r="V89" s="61">
        <v>106.6</v>
      </c>
      <c r="W89" s="61">
        <v>107.6</v>
      </c>
      <c r="X89" s="62">
        <v>104.3</v>
      </c>
      <c r="Z89" s="49"/>
      <c r="AB89" s="60" t="s">
        <v>84</v>
      </c>
      <c r="AC89" s="61">
        <v>107.6</v>
      </c>
      <c r="AD89" s="61">
        <v>107.8</v>
      </c>
      <c r="AE89" s="61">
        <v>109.3</v>
      </c>
      <c r="AF89" s="62">
        <v>104.3</v>
      </c>
      <c r="AH89" s="49"/>
      <c r="AJ89" s="60" t="s">
        <v>84</v>
      </c>
      <c r="AK89" s="61">
        <v>106.7</v>
      </c>
      <c r="AL89" s="61">
        <v>106.8</v>
      </c>
      <c r="AM89" s="61">
        <v>108</v>
      </c>
      <c r="AN89" s="62">
        <v>104.4</v>
      </c>
      <c r="AP89" s="49"/>
      <c r="AR89" s="60" t="s">
        <v>84</v>
      </c>
      <c r="AS89" s="61">
        <v>107.3</v>
      </c>
      <c r="AT89" s="61">
        <v>107.4</v>
      </c>
      <c r="AU89" s="61">
        <v>108.1</v>
      </c>
      <c r="AV89" s="62">
        <v>103.7</v>
      </c>
      <c r="AX89" s="49"/>
      <c r="AZ89" s="60" t="s">
        <v>84</v>
      </c>
      <c r="BA89" s="61">
        <v>107.5</v>
      </c>
      <c r="BB89" s="61">
        <v>107.7</v>
      </c>
      <c r="BC89" s="61">
        <v>109</v>
      </c>
      <c r="BD89" s="62">
        <v>104.2</v>
      </c>
      <c r="BF89" s="49"/>
      <c r="BH89" s="60" t="s">
        <v>84</v>
      </c>
      <c r="BI89" s="61">
        <v>108.1</v>
      </c>
      <c r="BJ89" s="61">
        <v>108.4</v>
      </c>
      <c r="BK89" s="61">
        <v>109.8</v>
      </c>
      <c r="BL89" s="62">
        <v>104</v>
      </c>
      <c r="BN89" s="49"/>
      <c r="BP89" s="60" t="s">
        <v>84</v>
      </c>
      <c r="BQ89" s="61">
        <v>106.9</v>
      </c>
      <c r="BR89" s="61">
        <v>106.9</v>
      </c>
      <c r="BS89" s="61">
        <v>107.9</v>
      </c>
      <c r="BT89" s="62">
        <v>104.3</v>
      </c>
    </row>
    <row r="90" spans="2:72" x14ac:dyDescent="0.2">
      <c r="B90" s="49"/>
      <c r="D90" s="60" t="s">
        <v>85</v>
      </c>
      <c r="E90" s="61">
        <v>108.3</v>
      </c>
      <c r="F90" s="61">
        <v>108.6</v>
      </c>
      <c r="G90" s="61">
        <v>109.9</v>
      </c>
      <c r="H90" s="62">
        <v>104</v>
      </c>
      <c r="J90" s="49"/>
      <c r="L90" s="60" t="s">
        <v>85</v>
      </c>
      <c r="M90" s="61">
        <v>107.9</v>
      </c>
      <c r="N90" s="61">
        <v>108.1</v>
      </c>
      <c r="O90" s="61">
        <v>109.6</v>
      </c>
      <c r="P90" s="62">
        <v>104.4</v>
      </c>
      <c r="R90" s="49"/>
      <c r="T90" s="60" t="s">
        <v>85</v>
      </c>
      <c r="U90" s="61">
        <v>106.5</v>
      </c>
      <c r="V90" s="61">
        <v>106.6</v>
      </c>
      <c r="W90" s="61">
        <v>107.6</v>
      </c>
      <c r="X90" s="62">
        <v>104.4</v>
      </c>
      <c r="Z90" s="49"/>
      <c r="AB90" s="60" t="s">
        <v>85</v>
      </c>
      <c r="AC90" s="61">
        <v>107.6</v>
      </c>
      <c r="AD90" s="61">
        <v>107.8</v>
      </c>
      <c r="AE90" s="61">
        <v>109.2</v>
      </c>
      <c r="AF90" s="62">
        <v>104.4</v>
      </c>
      <c r="AH90" s="49"/>
      <c r="AJ90" s="60" t="s">
        <v>85</v>
      </c>
      <c r="AK90" s="61">
        <v>106.8</v>
      </c>
      <c r="AL90" s="61">
        <v>106.9</v>
      </c>
      <c r="AM90" s="61">
        <v>108</v>
      </c>
      <c r="AN90" s="62">
        <v>104.6</v>
      </c>
      <c r="AP90" s="49"/>
      <c r="AR90" s="60" t="s">
        <v>85</v>
      </c>
      <c r="AS90" s="61">
        <v>107.3</v>
      </c>
      <c r="AT90" s="61">
        <v>107.4</v>
      </c>
      <c r="AU90" s="61">
        <v>108</v>
      </c>
      <c r="AV90" s="62">
        <v>103.8</v>
      </c>
      <c r="AX90" s="49"/>
      <c r="AZ90" s="60" t="s">
        <v>85</v>
      </c>
      <c r="BA90" s="61">
        <v>107.6</v>
      </c>
      <c r="BB90" s="61">
        <v>107.8</v>
      </c>
      <c r="BC90" s="61">
        <v>109</v>
      </c>
      <c r="BD90" s="62">
        <v>104.3</v>
      </c>
      <c r="BF90" s="49"/>
      <c r="BH90" s="60" t="s">
        <v>85</v>
      </c>
      <c r="BI90" s="61">
        <v>108.1</v>
      </c>
      <c r="BJ90" s="61">
        <v>108.4</v>
      </c>
      <c r="BK90" s="61">
        <v>109.8</v>
      </c>
      <c r="BL90" s="62">
        <v>104.1</v>
      </c>
      <c r="BN90" s="49"/>
      <c r="BP90" s="60" t="s">
        <v>85</v>
      </c>
      <c r="BQ90" s="61">
        <v>106.9</v>
      </c>
      <c r="BR90" s="61">
        <v>107</v>
      </c>
      <c r="BS90" s="61">
        <v>107.9</v>
      </c>
      <c r="BT90" s="62">
        <v>104.4</v>
      </c>
    </row>
    <row r="91" spans="2:72" x14ac:dyDescent="0.2">
      <c r="B91" s="49"/>
      <c r="D91" s="60" t="s">
        <v>86</v>
      </c>
      <c r="E91" s="61">
        <v>108.4</v>
      </c>
      <c r="F91" s="61">
        <v>108.7</v>
      </c>
      <c r="G91" s="61">
        <v>110</v>
      </c>
      <c r="H91" s="62">
        <v>104</v>
      </c>
      <c r="J91" s="49"/>
      <c r="L91" s="60" t="s">
        <v>86</v>
      </c>
      <c r="M91" s="61">
        <v>107.9</v>
      </c>
      <c r="N91" s="61">
        <v>108.1</v>
      </c>
      <c r="O91" s="61">
        <v>109.6</v>
      </c>
      <c r="P91" s="62">
        <v>104.4</v>
      </c>
      <c r="R91" s="49"/>
      <c r="T91" s="60" t="s">
        <v>86</v>
      </c>
      <c r="U91" s="61">
        <v>106.6</v>
      </c>
      <c r="V91" s="61">
        <v>106.7</v>
      </c>
      <c r="W91" s="61">
        <v>107.7</v>
      </c>
      <c r="X91" s="62">
        <v>104.4</v>
      </c>
      <c r="Z91" s="49"/>
      <c r="AB91" s="60" t="s">
        <v>86</v>
      </c>
      <c r="AC91" s="61">
        <v>107.7</v>
      </c>
      <c r="AD91" s="61">
        <v>107.9</v>
      </c>
      <c r="AE91" s="61">
        <v>109.4</v>
      </c>
      <c r="AF91" s="62">
        <v>104.4</v>
      </c>
      <c r="AH91" s="49"/>
      <c r="AJ91" s="60" t="s">
        <v>86</v>
      </c>
      <c r="AK91" s="61">
        <v>106.9</v>
      </c>
      <c r="AL91" s="61">
        <v>107</v>
      </c>
      <c r="AM91" s="61">
        <v>108.2</v>
      </c>
      <c r="AN91" s="62">
        <v>104.6</v>
      </c>
      <c r="AP91" s="49"/>
      <c r="AR91" s="60" t="s">
        <v>86</v>
      </c>
      <c r="AS91" s="61">
        <v>107.5</v>
      </c>
      <c r="AT91" s="61">
        <v>107.6</v>
      </c>
      <c r="AU91" s="61">
        <v>108.3</v>
      </c>
      <c r="AV91" s="62">
        <v>103.8</v>
      </c>
      <c r="AX91" s="49"/>
      <c r="AZ91" s="60" t="s">
        <v>86</v>
      </c>
      <c r="BA91" s="61">
        <v>107.6</v>
      </c>
      <c r="BB91" s="61">
        <v>107.8</v>
      </c>
      <c r="BC91" s="61">
        <v>109.1</v>
      </c>
      <c r="BD91" s="62">
        <v>104.3</v>
      </c>
      <c r="BF91" s="49"/>
      <c r="BH91" s="60" t="s">
        <v>86</v>
      </c>
      <c r="BI91" s="61">
        <v>108.2</v>
      </c>
      <c r="BJ91" s="61">
        <v>108.4</v>
      </c>
      <c r="BK91" s="61">
        <v>109.9</v>
      </c>
      <c r="BL91" s="62">
        <v>104.1</v>
      </c>
      <c r="BN91" s="49"/>
      <c r="BP91" s="60" t="s">
        <v>86</v>
      </c>
      <c r="BQ91" s="61">
        <v>107</v>
      </c>
      <c r="BR91" s="61">
        <v>107.1</v>
      </c>
      <c r="BS91" s="61">
        <v>108</v>
      </c>
      <c r="BT91" s="62">
        <v>104.4</v>
      </c>
    </row>
    <row r="92" spans="2:72" x14ac:dyDescent="0.2">
      <c r="B92" s="49"/>
      <c r="D92" s="60" t="s">
        <v>87</v>
      </c>
      <c r="E92" s="61">
        <v>108.7</v>
      </c>
      <c r="F92" s="61">
        <v>108.9</v>
      </c>
      <c r="G92" s="61">
        <v>110.3</v>
      </c>
      <c r="H92" s="62">
        <v>104.1</v>
      </c>
      <c r="J92" s="49"/>
      <c r="L92" s="60" t="s">
        <v>87</v>
      </c>
      <c r="M92" s="61">
        <v>108.1</v>
      </c>
      <c r="N92" s="61">
        <v>108.2</v>
      </c>
      <c r="O92" s="61">
        <v>109.8</v>
      </c>
      <c r="P92" s="62">
        <v>104</v>
      </c>
      <c r="R92" s="49"/>
      <c r="T92" s="60" t="s">
        <v>87</v>
      </c>
      <c r="U92" s="61">
        <v>106.6</v>
      </c>
      <c r="V92" s="61">
        <v>106.7</v>
      </c>
      <c r="W92" s="61">
        <v>107.8</v>
      </c>
      <c r="X92" s="62">
        <v>104.2</v>
      </c>
      <c r="Z92" s="49"/>
      <c r="AB92" s="60" t="s">
        <v>87</v>
      </c>
      <c r="AC92" s="61">
        <v>107.9</v>
      </c>
      <c r="AD92" s="61">
        <v>108</v>
      </c>
      <c r="AE92" s="61">
        <v>109.6</v>
      </c>
      <c r="AF92" s="62">
        <v>104</v>
      </c>
      <c r="AH92" s="49"/>
      <c r="AJ92" s="60" t="s">
        <v>87</v>
      </c>
      <c r="AK92" s="61">
        <v>107</v>
      </c>
      <c r="AL92" s="61">
        <v>107</v>
      </c>
      <c r="AM92" s="61">
        <v>108.3</v>
      </c>
      <c r="AN92" s="62">
        <v>104.3</v>
      </c>
      <c r="AP92" s="49"/>
      <c r="AR92" s="60" t="s">
        <v>87</v>
      </c>
      <c r="AS92" s="61">
        <v>107.6</v>
      </c>
      <c r="AT92" s="61">
        <v>107.7</v>
      </c>
      <c r="AU92" s="61">
        <v>108.3</v>
      </c>
      <c r="AV92" s="62">
        <v>103.9</v>
      </c>
      <c r="AX92" s="49"/>
      <c r="AZ92" s="60" t="s">
        <v>87</v>
      </c>
      <c r="BA92" s="61">
        <v>107.8</v>
      </c>
      <c r="BB92" s="61">
        <v>107.9</v>
      </c>
      <c r="BC92" s="61">
        <v>109.3</v>
      </c>
      <c r="BD92" s="62">
        <v>104.2</v>
      </c>
      <c r="BF92" s="49"/>
      <c r="BH92" s="60" t="s">
        <v>87</v>
      </c>
      <c r="BI92" s="61">
        <v>108.5</v>
      </c>
      <c r="BJ92" s="61">
        <v>108.6</v>
      </c>
      <c r="BK92" s="61">
        <v>110.1</v>
      </c>
      <c r="BL92" s="62">
        <v>104.1</v>
      </c>
      <c r="BN92" s="49"/>
      <c r="BP92" s="60" t="s">
        <v>87</v>
      </c>
      <c r="BQ92" s="61">
        <v>107.1</v>
      </c>
      <c r="BR92" s="61">
        <v>107.1</v>
      </c>
      <c r="BS92" s="61">
        <v>108.1</v>
      </c>
      <c r="BT92" s="62">
        <v>104.3</v>
      </c>
    </row>
    <row r="93" spans="2:72" x14ac:dyDescent="0.2">
      <c r="B93" s="49"/>
      <c r="D93" s="60" t="s">
        <v>88</v>
      </c>
      <c r="E93" s="61">
        <v>108.7</v>
      </c>
      <c r="F93" s="61">
        <v>109</v>
      </c>
      <c r="G93" s="61">
        <v>110.4</v>
      </c>
      <c r="H93" s="62">
        <v>104.2</v>
      </c>
      <c r="J93" s="49"/>
      <c r="L93" s="60" t="s">
        <v>88</v>
      </c>
      <c r="M93" s="61">
        <v>108.1</v>
      </c>
      <c r="N93" s="61">
        <v>108.3</v>
      </c>
      <c r="O93" s="61">
        <v>110</v>
      </c>
      <c r="P93" s="62">
        <v>104.1</v>
      </c>
      <c r="R93" s="49"/>
      <c r="T93" s="60" t="s">
        <v>88</v>
      </c>
      <c r="U93" s="61">
        <v>106.6</v>
      </c>
      <c r="V93" s="61">
        <v>106.7</v>
      </c>
      <c r="W93" s="61">
        <v>107.9</v>
      </c>
      <c r="X93" s="62">
        <v>104.3</v>
      </c>
      <c r="Z93" s="49"/>
      <c r="AB93" s="60" t="s">
        <v>88</v>
      </c>
      <c r="AC93" s="61">
        <v>107.9</v>
      </c>
      <c r="AD93" s="61">
        <v>108.1</v>
      </c>
      <c r="AE93" s="61">
        <v>109.7</v>
      </c>
      <c r="AF93" s="62">
        <v>104.1</v>
      </c>
      <c r="AH93" s="49"/>
      <c r="AJ93" s="60" t="s">
        <v>88</v>
      </c>
      <c r="AK93" s="61">
        <v>107</v>
      </c>
      <c r="AL93" s="61">
        <v>107.1</v>
      </c>
      <c r="AM93" s="61">
        <v>108.4</v>
      </c>
      <c r="AN93" s="62">
        <v>104.4</v>
      </c>
      <c r="AP93" s="49"/>
      <c r="AR93" s="60" t="s">
        <v>88</v>
      </c>
      <c r="AS93" s="61">
        <v>107.5</v>
      </c>
      <c r="AT93" s="61">
        <v>107.7</v>
      </c>
      <c r="AU93" s="61">
        <v>108.3</v>
      </c>
      <c r="AV93" s="62">
        <v>103.9</v>
      </c>
      <c r="AX93" s="49"/>
      <c r="AZ93" s="60" t="s">
        <v>88</v>
      </c>
      <c r="BA93" s="61">
        <v>107.8</v>
      </c>
      <c r="BB93" s="61">
        <v>108</v>
      </c>
      <c r="BC93" s="61">
        <v>109.4</v>
      </c>
      <c r="BD93" s="62">
        <v>104.3</v>
      </c>
      <c r="BF93" s="49"/>
      <c r="BH93" s="60" t="s">
        <v>88</v>
      </c>
      <c r="BI93" s="61">
        <v>108.5</v>
      </c>
      <c r="BJ93" s="61">
        <v>108.7</v>
      </c>
      <c r="BK93" s="61">
        <v>110.2</v>
      </c>
      <c r="BL93" s="62">
        <v>104.1</v>
      </c>
      <c r="BN93" s="49"/>
      <c r="BP93" s="60" t="s">
        <v>88</v>
      </c>
      <c r="BQ93" s="61">
        <v>107.1</v>
      </c>
      <c r="BR93" s="61">
        <v>107.2</v>
      </c>
      <c r="BS93" s="61">
        <v>108.2</v>
      </c>
      <c r="BT93" s="62">
        <v>104.3</v>
      </c>
    </row>
    <row r="94" spans="2:72" x14ac:dyDescent="0.2">
      <c r="B94" s="63"/>
      <c r="C94" s="64"/>
      <c r="D94" s="65" t="s">
        <v>89</v>
      </c>
      <c r="E94" s="66">
        <v>109</v>
      </c>
      <c r="F94" s="66">
        <v>109.3</v>
      </c>
      <c r="G94" s="66">
        <v>110.7</v>
      </c>
      <c r="H94" s="67">
        <v>104.3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110.3</v>
      </c>
      <c r="P94" s="67">
        <v>104.2</v>
      </c>
      <c r="R94" s="63"/>
      <c r="S94" s="64"/>
      <c r="T94" s="65" t="s">
        <v>89</v>
      </c>
      <c r="U94" s="66">
        <v>106.6</v>
      </c>
      <c r="V94" s="66">
        <v>106.7</v>
      </c>
      <c r="W94" s="66">
        <v>107.8</v>
      </c>
      <c r="X94" s="67">
        <v>104.3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110.1</v>
      </c>
      <c r="AF94" s="67">
        <v>104.2</v>
      </c>
      <c r="AH94" s="63"/>
      <c r="AI94" s="64"/>
      <c r="AJ94" s="65" t="s">
        <v>89</v>
      </c>
      <c r="AK94" s="66">
        <v>106.8</v>
      </c>
      <c r="AL94" s="66">
        <v>106.9</v>
      </c>
      <c r="AM94" s="66">
        <v>108.1</v>
      </c>
      <c r="AN94" s="67">
        <v>104.5</v>
      </c>
      <c r="AP94" s="63"/>
      <c r="AQ94" s="64"/>
      <c r="AR94" s="65" t="s">
        <v>89</v>
      </c>
      <c r="AS94" s="66">
        <v>107.6</v>
      </c>
      <c r="AT94" s="66">
        <v>107.7</v>
      </c>
      <c r="AU94" s="66">
        <v>108.3</v>
      </c>
      <c r="AV94" s="67">
        <v>104.1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109.5</v>
      </c>
      <c r="BD94" s="67">
        <v>104.4</v>
      </c>
      <c r="BF94" s="63"/>
      <c r="BG94" s="64"/>
      <c r="BH94" s="65" t="s">
        <v>89</v>
      </c>
      <c r="BI94" s="66">
        <v>108.7</v>
      </c>
      <c r="BJ94" s="66">
        <v>109</v>
      </c>
      <c r="BK94" s="66">
        <v>110.6</v>
      </c>
      <c r="BL94" s="67">
        <v>104.2</v>
      </c>
      <c r="BN94" s="63"/>
      <c r="BO94" s="64"/>
      <c r="BP94" s="65" t="s">
        <v>89</v>
      </c>
      <c r="BQ94" s="66">
        <v>107</v>
      </c>
      <c r="BR94" s="66">
        <v>107.1</v>
      </c>
      <c r="BS94" s="66">
        <v>108</v>
      </c>
      <c r="BT94" s="67">
        <v>104.5</v>
      </c>
    </row>
    <row r="95" spans="2:72" x14ac:dyDescent="0.2">
      <c r="B95" s="49" t="s">
        <v>92</v>
      </c>
      <c r="D95" s="60" t="s">
        <v>78</v>
      </c>
      <c r="E95" s="61">
        <v>109.8</v>
      </c>
      <c r="F95" s="61">
        <v>110.1</v>
      </c>
      <c r="G95" s="61">
        <v>111.7</v>
      </c>
      <c r="H95" s="62">
        <v>104.5</v>
      </c>
      <c r="J95" s="49" t="s">
        <v>92</v>
      </c>
      <c r="L95" s="60" t="s">
        <v>78</v>
      </c>
      <c r="M95" s="61">
        <v>109.1</v>
      </c>
      <c r="N95" s="61">
        <v>109.4</v>
      </c>
      <c r="O95" s="61">
        <v>111.3</v>
      </c>
      <c r="P95" s="62">
        <v>104.4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109.3</v>
      </c>
      <c r="X95" s="62">
        <v>104.5</v>
      </c>
      <c r="Z95" s="49" t="s">
        <v>92</v>
      </c>
      <c r="AB95" s="60" t="s">
        <v>78</v>
      </c>
      <c r="AC95" s="61">
        <v>108.8</v>
      </c>
      <c r="AD95" s="61">
        <v>109</v>
      </c>
      <c r="AE95" s="61">
        <v>111</v>
      </c>
      <c r="AF95" s="62">
        <v>104.4</v>
      </c>
      <c r="AH95" s="49" t="s">
        <v>92</v>
      </c>
      <c r="AJ95" s="60" t="s">
        <v>78</v>
      </c>
      <c r="AK95" s="61">
        <v>108.1</v>
      </c>
      <c r="AL95" s="61">
        <v>108.3</v>
      </c>
      <c r="AM95" s="61">
        <v>109.9</v>
      </c>
      <c r="AN95" s="62">
        <v>104.8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108.5</v>
      </c>
      <c r="AV95" s="62">
        <v>104.2</v>
      </c>
      <c r="AX95" s="49" t="s">
        <v>92</v>
      </c>
      <c r="AZ95" s="60" t="s">
        <v>78</v>
      </c>
      <c r="BA95" s="61">
        <v>108.9</v>
      </c>
      <c r="BB95" s="61">
        <v>109.2</v>
      </c>
      <c r="BC95" s="61">
        <v>110.8</v>
      </c>
      <c r="BD95" s="62">
        <v>104.6</v>
      </c>
      <c r="BF95" s="49" t="s">
        <v>92</v>
      </c>
      <c r="BH95" s="60" t="s">
        <v>78</v>
      </c>
      <c r="BI95" s="61">
        <v>109.5</v>
      </c>
      <c r="BJ95" s="61">
        <v>109.8</v>
      </c>
      <c r="BK95" s="61">
        <v>111.6</v>
      </c>
      <c r="BL95" s="62">
        <v>104.4</v>
      </c>
      <c r="BN95" s="49" t="s">
        <v>92</v>
      </c>
      <c r="BP95" s="60" t="s">
        <v>78</v>
      </c>
      <c r="BQ95" s="61">
        <v>108.3</v>
      </c>
      <c r="BR95" s="61">
        <v>108.4</v>
      </c>
      <c r="BS95" s="61">
        <v>109.7</v>
      </c>
      <c r="BT95" s="62">
        <v>104.7</v>
      </c>
    </row>
    <row r="96" spans="2:72" x14ac:dyDescent="0.2">
      <c r="B96" s="49"/>
      <c r="D96" s="60" t="s">
        <v>79</v>
      </c>
      <c r="E96" s="61">
        <v>110.3</v>
      </c>
      <c r="F96" s="61">
        <v>110.6</v>
      </c>
      <c r="G96" s="61">
        <v>112.4</v>
      </c>
      <c r="H96" s="62">
        <v>104.4</v>
      </c>
      <c r="J96" s="49"/>
      <c r="L96" s="60" t="s">
        <v>79</v>
      </c>
      <c r="M96" s="61">
        <v>109.6</v>
      </c>
      <c r="N96" s="61">
        <v>109.8</v>
      </c>
      <c r="O96" s="61">
        <v>112</v>
      </c>
      <c r="P96" s="62">
        <v>104.4</v>
      </c>
      <c r="R96" s="49"/>
      <c r="T96" s="60" t="s">
        <v>79</v>
      </c>
      <c r="U96" s="61">
        <v>108.3</v>
      </c>
      <c r="V96" s="61">
        <v>108.4</v>
      </c>
      <c r="W96" s="61">
        <v>110.2</v>
      </c>
      <c r="X96" s="62">
        <v>104.5</v>
      </c>
      <c r="Z96" s="49"/>
      <c r="AB96" s="60" t="s">
        <v>79</v>
      </c>
      <c r="AC96" s="61">
        <v>109.3</v>
      </c>
      <c r="AD96" s="61">
        <v>109.5</v>
      </c>
      <c r="AE96" s="61">
        <v>111.6</v>
      </c>
      <c r="AF96" s="62">
        <v>104.3</v>
      </c>
      <c r="AH96" s="49"/>
      <c r="AJ96" s="60" t="s">
        <v>79</v>
      </c>
      <c r="AK96" s="61">
        <v>108.9</v>
      </c>
      <c r="AL96" s="61">
        <v>109.1</v>
      </c>
      <c r="AM96" s="61">
        <v>111.1</v>
      </c>
      <c r="AN96" s="62">
        <v>104.8</v>
      </c>
      <c r="AP96" s="49"/>
      <c r="AR96" s="60" t="s">
        <v>79</v>
      </c>
      <c r="AS96" s="61">
        <v>107.9</v>
      </c>
      <c r="AT96" s="61">
        <v>107.9</v>
      </c>
      <c r="AU96" s="61">
        <v>108.6</v>
      </c>
      <c r="AV96" s="62">
        <v>104.2</v>
      </c>
      <c r="AX96" s="49"/>
      <c r="AZ96" s="60" t="s">
        <v>79</v>
      </c>
      <c r="BA96" s="61">
        <v>109.5</v>
      </c>
      <c r="BB96" s="61">
        <v>109.8</v>
      </c>
      <c r="BC96" s="61">
        <v>111.7</v>
      </c>
      <c r="BD96" s="62">
        <v>104.6</v>
      </c>
      <c r="BF96" s="49"/>
      <c r="BH96" s="60" t="s">
        <v>79</v>
      </c>
      <c r="BI96" s="61">
        <v>110</v>
      </c>
      <c r="BJ96" s="61">
        <v>110.3</v>
      </c>
      <c r="BK96" s="61">
        <v>112.3</v>
      </c>
      <c r="BL96" s="62">
        <v>104.4</v>
      </c>
      <c r="BN96" s="49"/>
      <c r="BP96" s="60" t="s">
        <v>79</v>
      </c>
      <c r="BQ96" s="61">
        <v>109</v>
      </c>
      <c r="BR96" s="61">
        <v>109.2</v>
      </c>
      <c r="BS96" s="61">
        <v>110.7</v>
      </c>
      <c r="BT96" s="62">
        <v>104.7</v>
      </c>
    </row>
    <row r="97" spans="2:72" x14ac:dyDescent="0.2">
      <c r="B97" s="49"/>
      <c r="D97" s="60" t="s">
        <v>80</v>
      </c>
      <c r="E97" s="61">
        <v>110.5</v>
      </c>
      <c r="F97" s="61">
        <v>110.8</v>
      </c>
      <c r="G97" s="61">
        <v>112.5</v>
      </c>
      <c r="H97" s="62">
        <v>104.9</v>
      </c>
      <c r="J97" s="49"/>
      <c r="L97" s="60" t="s">
        <v>80</v>
      </c>
      <c r="M97" s="61">
        <v>109.8</v>
      </c>
      <c r="N97" s="61">
        <v>110.1</v>
      </c>
      <c r="O97" s="61">
        <v>112.1</v>
      </c>
      <c r="P97" s="62">
        <v>104.8</v>
      </c>
      <c r="R97" s="49"/>
      <c r="T97" s="60" t="s">
        <v>80</v>
      </c>
      <c r="U97" s="61">
        <v>108.8</v>
      </c>
      <c r="V97" s="61">
        <v>108.9</v>
      </c>
      <c r="W97" s="61">
        <v>110.8</v>
      </c>
      <c r="X97" s="62">
        <v>104.9</v>
      </c>
      <c r="Z97" s="49"/>
      <c r="AB97" s="60" t="s">
        <v>80</v>
      </c>
      <c r="AC97" s="61">
        <v>109.5</v>
      </c>
      <c r="AD97" s="61">
        <v>109.7</v>
      </c>
      <c r="AE97" s="61">
        <v>111.7</v>
      </c>
      <c r="AF97" s="62">
        <v>104.7</v>
      </c>
      <c r="AH97" s="49"/>
      <c r="AJ97" s="60" t="s">
        <v>80</v>
      </c>
      <c r="AK97" s="61">
        <v>109.5</v>
      </c>
      <c r="AL97" s="61">
        <v>109.6</v>
      </c>
      <c r="AM97" s="61">
        <v>111.7</v>
      </c>
      <c r="AN97" s="62">
        <v>105.3</v>
      </c>
      <c r="AP97" s="49"/>
      <c r="AR97" s="60" t="s">
        <v>80</v>
      </c>
      <c r="AS97" s="61">
        <v>108</v>
      </c>
      <c r="AT97" s="61">
        <v>108</v>
      </c>
      <c r="AU97" s="61">
        <v>108.6</v>
      </c>
      <c r="AV97" s="62">
        <v>104.5</v>
      </c>
      <c r="AX97" s="49"/>
      <c r="AZ97" s="60" t="s">
        <v>80</v>
      </c>
      <c r="BA97" s="61">
        <v>109.9</v>
      </c>
      <c r="BB97" s="61">
        <v>110.1</v>
      </c>
      <c r="BC97" s="61">
        <v>112</v>
      </c>
      <c r="BD97" s="62">
        <v>105.1</v>
      </c>
      <c r="BF97" s="49"/>
      <c r="BH97" s="60" t="s">
        <v>80</v>
      </c>
      <c r="BI97" s="61">
        <v>110.2</v>
      </c>
      <c r="BJ97" s="61">
        <v>110.5</v>
      </c>
      <c r="BK97" s="61">
        <v>112.3</v>
      </c>
      <c r="BL97" s="62">
        <v>104.8</v>
      </c>
      <c r="BN97" s="49"/>
      <c r="BP97" s="60" t="s">
        <v>80</v>
      </c>
      <c r="BQ97" s="61">
        <v>109.6</v>
      </c>
      <c r="BR97" s="61">
        <v>109.7</v>
      </c>
      <c r="BS97" s="61">
        <v>111.3</v>
      </c>
      <c r="BT97" s="62">
        <v>105.1</v>
      </c>
    </row>
    <row r="98" spans="2:72" x14ac:dyDescent="0.2">
      <c r="B98" s="49"/>
      <c r="D98" s="60" t="s">
        <v>81</v>
      </c>
      <c r="E98" s="61">
        <v>110.6</v>
      </c>
      <c r="F98" s="61">
        <v>111</v>
      </c>
      <c r="G98" s="61">
        <v>112.7</v>
      </c>
      <c r="H98" s="62">
        <v>104.9</v>
      </c>
      <c r="J98" s="49"/>
      <c r="L98" s="60" t="s">
        <v>81</v>
      </c>
      <c r="M98" s="61">
        <v>110</v>
      </c>
      <c r="N98" s="61">
        <v>110.3</v>
      </c>
      <c r="O98" s="61">
        <v>112.5</v>
      </c>
      <c r="P98" s="62">
        <v>104.8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104.9</v>
      </c>
      <c r="Z98" s="49"/>
      <c r="AB98" s="60" t="s">
        <v>81</v>
      </c>
      <c r="AC98" s="61">
        <v>109.7</v>
      </c>
      <c r="AD98" s="61">
        <v>110</v>
      </c>
      <c r="AE98" s="61">
        <v>112.1</v>
      </c>
      <c r="AF98" s="62">
        <v>104.7</v>
      </c>
      <c r="AH98" s="49"/>
      <c r="AJ98" s="60" t="s">
        <v>81</v>
      </c>
      <c r="AK98" s="61">
        <v>109.8</v>
      </c>
      <c r="AL98" s="61">
        <v>110</v>
      </c>
      <c r="AM98" s="61">
        <v>112.2</v>
      </c>
      <c r="AN98" s="62">
        <v>105.3</v>
      </c>
      <c r="AP98" s="49"/>
      <c r="AR98" s="60" t="s">
        <v>81</v>
      </c>
      <c r="AS98" s="61">
        <v>107.9</v>
      </c>
      <c r="AT98" s="61">
        <v>108</v>
      </c>
      <c r="AU98" s="61">
        <v>108.7</v>
      </c>
      <c r="AV98" s="62">
        <v>104.5</v>
      </c>
      <c r="AX98" s="49"/>
      <c r="AZ98" s="60" t="s">
        <v>81</v>
      </c>
      <c r="BA98" s="61">
        <v>109.9</v>
      </c>
      <c r="BB98" s="61">
        <v>110.2</v>
      </c>
      <c r="BC98" s="61">
        <v>112.1</v>
      </c>
      <c r="BD98" s="62">
        <v>105.1</v>
      </c>
      <c r="BF98" s="49"/>
      <c r="BH98" s="60" t="s">
        <v>81</v>
      </c>
      <c r="BI98" s="61">
        <v>110.4</v>
      </c>
      <c r="BJ98" s="61">
        <v>110.7</v>
      </c>
      <c r="BK98" s="61">
        <v>112.6</v>
      </c>
      <c r="BL98" s="62">
        <v>104.8</v>
      </c>
      <c r="BN98" s="49"/>
      <c r="BP98" s="60" t="s">
        <v>81</v>
      </c>
      <c r="BQ98" s="61">
        <v>109.7</v>
      </c>
      <c r="BR98" s="61">
        <v>109.9</v>
      </c>
      <c r="BS98" s="61">
        <v>111.6</v>
      </c>
      <c r="BT98" s="62">
        <v>105.1</v>
      </c>
    </row>
    <row r="99" spans="2:72" x14ac:dyDescent="0.2">
      <c r="B99" s="49"/>
      <c r="D99" s="60" t="s">
        <v>82</v>
      </c>
      <c r="E99" s="61">
        <v>110.7</v>
      </c>
      <c r="F99" s="61">
        <v>111.1</v>
      </c>
      <c r="G99" s="61">
        <v>112.8</v>
      </c>
      <c r="H99" s="62">
        <v>105.2</v>
      </c>
      <c r="J99" s="49"/>
      <c r="L99" s="60" t="s">
        <v>82</v>
      </c>
      <c r="M99" s="61">
        <v>110.2</v>
      </c>
      <c r="N99" s="61">
        <v>110.5</v>
      </c>
      <c r="O99" s="61">
        <v>112.6</v>
      </c>
      <c r="P99" s="62">
        <v>105.1</v>
      </c>
      <c r="R99" s="49"/>
      <c r="T99" s="60" t="s">
        <v>82</v>
      </c>
      <c r="U99" s="61">
        <v>109.2</v>
      </c>
      <c r="V99" s="61">
        <v>109.4</v>
      </c>
      <c r="W99" s="61">
        <v>111.3</v>
      </c>
      <c r="X99" s="62">
        <v>105.1</v>
      </c>
      <c r="Z99" s="49"/>
      <c r="AB99" s="60" t="s">
        <v>82</v>
      </c>
      <c r="AC99" s="61">
        <v>109.8</v>
      </c>
      <c r="AD99" s="61">
        <v>110.1</v>
      </c>
      <c r="AE99" s="61">
        <v>112.2</v>
      </c>
      <c r="AF99" s="62">
        <v>105</v>
      </c>
      <c r="AH99" s="49"/>
      <c r="AJ99" s="60" t="s">
        <v>82</v>
      </c>
      <c r="AK99" s="61">
        <v>110.1</v>
      </c>
      <c r="AL99" s="61">
        <v>110.4</v>
      </c>
      <c r="AM99" s="61">
        <v>112.6</v>
      </c>
      <c r="AN99" s="62">
        <v>105.7</v>
      </c>
      <c r="AP99" s="49"/>
      <c r="AR99" s="60" t="s">
        <v>82</v>
      </c>
      <c r="AS99" s="61">
        <v>108.2</v>
      </c>
      <c r="AT99" s="61">
        <v>108.4</v>
      </c>
      <c r="AU99" s="61">
        <v>109</v>
      </c>
      <c r="AV99" s="62">
        <v>104.8</v>
      </c>
      <c r="AX99" s="49"/>
      <c r="AZ99" s="60" t="s">
        <v>82</v>
      </c>
      <c r="BA99" s="61">
        <v>110.1</v>
      </c>
      <c r="BB99" s="61">
        <v>110.5</v>
      </c>
      <c r="BC99" s="61">
        <v>112.3</v>
      </c>
      <c r="BD99" s="62">
        <v>105.5</v>
      </c>
      <c r="BF99" s="49"/>
      <c r="BH99" s="60" t="s">
        <v>82</v>
      </c>
      <c r="BI99" s="61">
        <v>110.5</v>
      </c>
      <c r="BJ99" s="61">
        <v>110.9</v>
      </c>
      <c r="BK99" s="61">
        <v>112.7</v>
      </c>
      <c r="BL99" s="62">
        <v>105.2</v>
      </c>
      <c r="BN99" s="49"/>
      <c r="BP99" s="60" t="s">
        <v>82</v>
      </c>
      <c r="BQ99" s="61">
        <v>110.1</v>
      </c>
      <c r="BR99" s="61">
        <v>110.3</v>
      </c>
      <c r="BS99" s="61">
        <v>111.9</v>
      </c>
      <c r="BT99" s="62">
        <v>105.5</v>
      </c>
    </row>
    <row r="100" spans="2:72" x14ac:dyDescent="0.2">
      <c r="B100" s="49"/>
      <c r="D100" s="60" t="s">
        <v>83</v>
      </c>
      <c r="E100" s="61">
        <v>111.9</v>
      </c>
      <c r="F100" s="61">
        <v>112.4</v>
      </c>
      <c r="G100" s="61">
        <v>114.3</v>
      </c>
      <c r="H100" s="62">
        <v>105.7</v>
      </c>
      <c r="J100" s="49"/>
      <c r="L100" s="60" t="s">
        <v>83</v>
      </c>
      <c r="M100" s="61">
        <v>111.2</v>
      </c>
      <c r="N100" s="61">
        <v>111.5</v>
      </c>
      <c r="O100" s="61">
        <v>113.8</v>
      </c>
      <c r="P100" s="62">
        <v>105.7</v>
      </c>
      <c r="R100" s="49"/>
      <c r="T100" s="60" t="s">
        <v>83</v>
      </c>
      <c r="U100" s="61">
        <v>110.3</v>
      </c>
      <c r="V100" s="61">
        <v>110.6</v>
      </c>
      <c r="W100" s="61">
        <v>112.8</v>
      </c>
      <c r="X100" s="62">
        <v>105.7</v>
      </c>
      <c r="Z100" s="49"/>
      <c r="AB100" s="60" t="s">
        <v>83</v>
      </c>
      <c r="AC100" s="61">
        <v>111</v>
      </c>
      <c r="AD100" s="61">
        <v>111.3</v>
      </c>
      <c r="AE100" s="61">
        <v>113.7</v>
      </c>
      <c r="AF100" s="62">
        <v>105.5</v>
      </c>
      <c r="AH100" s="49"/>
      <c r="AJ100" s="60" t="s">
        <v>83</v>
      </c>
      <c r="AK100" s="61">
        <v>111.4</v>
      </c>
      <c r="AL100" s="61">
        <v>111.7</v>
      </c>
      <c r="AM100" s="61">
        <v>114.3</v>
      </c>
      <c r="AN100" s="62">
        <v>106.3</v>
      </c>
      <c r="AP100" s="49"/>
      <c r="AR100" s="60" t="s">
        <v>83</v>
      </c>
      <c r="AS100" s="61">
        <v>110.3</v>
      </c>
      <c r="AT100" s="61">
        <v>110.7</v>
      </c>
      <c r="AU100" s="61">
        <v>111.6</v>
      </c>
      <c r="AV100" s="62">
        <v>105.3</v>
      </c>
      <c r="AX100" s="49"/>
      <c r="AZ100" s="60" t="s">
        <v>83</v>
      </c>
      <c r="BA100" s="61">
        <v>111.3</v>
      </c>
      <c r="BB100" s="61">
        <v>111.8</v>
      </c>
      <c r="BC100" s="61">
        <v>113.9</v>
      </c>
      <c r="BD100" s="62">
        <v>106</v>
      </c>
      <c r="BF100" s="49"/>
      <c r="BH100" s="60" t="s">
        <v>83</v>
      </c>
      <c r="BI100" s="61">
        <v>111.6</v>
      </c>
      <c r="BJ100" s="61">
        <v>112.1</v>
      </c>
      <c r="BK100" s="61">
        <v>114.2</v>
      </c>
      <c r="BL100" s="62">
        <v>105.6</v>
      </c>
      <c r="BN100" s="49"/>
      <c r="BP100" s="60" t="s">
        <v>83</v>
      </c>
      <c r="BQ100" s="61">
        <v>111.4</v>
      </c>
      <c r="BR100" s="61">
        <v>111.7</v>
      </c>
      <c r="BS100" s="61">
        <v>113.7</v>
      </c>
      <c r="BT100" s="62">
        <v>106</v>
      </c>
    </row>
    <row r="101" spans="2:72" x14ac:dyDescent="0.2">
      <c r="B101" s="49"/>
      <c r="D101" s="60" t="s">
        <v>84</v>
      </c>
      <c r="E101" s="61">
        <v>112.3</v>
      </c>
      <c r="F101" s="61">
        <v>112.8</v>
      </c>
      <c r="G101" s="61">
        <v>114.8</v>
      </c>
      <c r="H101" s="62">
        <v>105.6</v>
      </c>
      <c r="J101" s="49"/>
      <c r="L101" s="60" t="s">
        <v>84</v>
      </c>
      <c r="M101" s="61">
        <v>111.6</v>
      </c>
      <c r="N101" s="61">
        <v>112</v>
      </c>
      <c r="O101" s="61">
        <v>114.4</v>
      </c>
      <c r="P101" s="62">
        <v>105.7</v>
      </c>
      <c r="R101" s="49"/>
      <c r="T101" s="60" t="s">
        <v>84</v>
      </c>
      <c r="U101" s="61">
        <v>111.6</v>
      </c>
      <c r="V101" s="61">
        <v>111.9</v>
      </c>
      <c r="W101" s="61">
        <v>114.8</v>
      </c>
      <c r="X101" s="62">
        <v>105.7</v>
      </c>
      <c r="Z101" s="49"/>
      <c r="AB101" s="60" t="s">
        <v>84</v>
      </c>
      <c r="AC101" s="61">
        <v>111.3</v>
      </c>
      <c r="AD101" s="61">
        <v>111.7</v>
      </c>
      <c r="AE101" s="61">
        <v>114.2</v>
      </c>
      <c r="AF101" s="62">
        <v>105.5</v>
      </c>
      <c r="AH101" s="49"/>
      <c r="AJ101" s="60" t="s">
        <v>84</v>
      </c>
      <c r="AK101" s="61">
        <v>112.8</v>
      </c>
      <c r="AL101" s="61">
        <v>113.2</v>
      </c>
      <c r="AM101" s="61">
        <v>116.6</v>
      </c>
      <c r="AN101" s="62">
        <v>106.3</v>
      </c>
      <c r="AP101" s="49"/>
      <c r="AR101" s="60" t="s">
        <v>84</v>
      </c>
      <c r="AS101" s="61">
        <v>110.9</v>
      </c>
      <c r="AT101" s="61">
        <v>111.2</v>
      </c>
      <c r="AU101" s="61">
        <v>112.2</v>
      </c>
      <c r="AV101" s="62">
        <v>105.3</v>
      </c>
      <c r="AX101" s="49"/>
      <c r="AZ101" s="60" t="s">
        <v>84</v>
      </c>
      <c r="BA101" s="61">
        <v>112.2</v>
      </c>
      <c r="BB101" s="61">
        <v>112.6</v>
      </c>
      <c r="BC101" s="61">
        <v>115.1</v>
      </c>
      <c r="BD101" s="62">
        <v>106</v>
      </c>
      <c r="BF101" s="49"/>
      <c r="BH101" s="60" t="s">
        <v>84</v>
      </c>
      <c r="BI101" s="61">
        <v>112</v>
      </c>
      <c r="BJ101" s="61">
        <v>112.5</v>
      </c>
      <c r="BK101" s="61">
        <v>114.7</v>
      </c>
      <c r="BL101" s="62">
        <v>105.6</v>
      </c>
      <c r="BN101" s="49"/>
      <c r="BP101" s="60" t="s">
        <v>84</v>
      </c>
      <c r="BQ101" s="61">
        <v>112.9</v>
      </c>
      <c r="BR101" s="61">
        <v>113.2</v>
      </c>
      <c r="BS101" s="61">
        <v>115.8</v>
      </c>
      <c r="BT101" s="62">
        <v>106</v>
      </c>
    </row>
    <row r="102" spans="2:72" x14ac:dyDescent="0.2">
      <c r="B102" s="49"/>
      <c r="D102" s="60" t="s">
        <v>85</v>
      </c>
      <c r="E102" s="61">
        <v>112.6</v>
      </c>
      <c r="F102" s="61">
        <v>113</v>
      </c>
      <c r="G102" s="61">
        <v>115.1</v>
      </c>
      <c r="H102" s="62">
        <v>106</v>
      </c>
      <c r="J102" s="49"/>
      <c r="L102" s="60" t="s">
        <v>85</v>
      </c>
      <c r="M102" s="61">
        <v>111.7</v>
      </c>
      <c r="N102" s="61">
        <v>112.1</v>
      </c>
      <c r="O102" s="61">
        <v>114.6</v>
      </c>
      <c r="P102" s="62">
        <v>105.9</v>
      </c>
      <c r="R102" s="49"/>
      <c r="T102" s="60" t="s">
        <v>85</v>
      </c>
      <c r="U102" s="61">
        <v>111.9</v>
      </c>
      <c r="V102" s="61">
        <v>112.2</v>
      </c>
      <c r="W102" s="61">
        <v>115.1</v>
      </c>
      <c r="X102" s="62">
        <v>105.9</v>
      </c>
      <c r="Z102" s="49"/>
      <c r="AB102" s="60" t="s">
        <v>85</v>
      </c>
      <c r="AC102" s="61">
        <v>111.5</v>
      </c>
      <c r="AD102" s="61">
        <v>111.9</v>
      </c>
      <c r="AE102" s="61">
        <v>114.4</v>
      </c>
      <c r="AF102" s="62">
        <v>105.7</v>
      </c>
      <c r="AH102" s="49"/>
      <c r="AJ102" s="60" t="s">
        <v>85</v>
      </c>
      <c r="AK102" s="61">
        <v>113.1</v>
      </c>
      <c r="AL102" s="61">
        <v>113.5</v>
      </c>
      <c r="AM102" s="61">
        <v>116.9</v>
      </c>
      <c r="AN102" s="62">
        <v>106.4</v>
      </c>
      <c r="AP102" s="49"/>
      <c r="AR102" s="60" t="s">
        <v>85</v>
      </c>
      <c r="AS102" s="61">
        <v>111.7</v>
      </c>
      <c r="AT102" s="61">
        <v>112.1</v>
      </c>
      <c r="AU102" s="61">
        <v>113.2</v>
      </c>
      <c r="AV102" s="62">
        <v>105.5</v>
      </c>
      <c r="AX102" s="49"/>
      <c r="AZ102" s="60" t="s">
        <v>85</v>
      </c>
      <c r="BA102" s="61">
        <v>112.4</v>
      </c>
      <c r="BB102" s="61">
        <v>112.9</v>
      </c>
      <c r="BC102" s="61">
        <v>115.3</v>
      </c>
      <c r="BD102" s="62">
        <v>106.2</v>
      </c>
      <c r="BF102" s="49"/>
      <c r="BH102" s="60" t="s">
        <v>85</v>
      </c>
      <c r="BI102" s="61">
        <v>112.3</v>
      </c>
      <c r="BJ102" s="61">
        <v>112.7</v>
      </c>
      <c r="BK102" s="61">
        <v>114.9</v>
      </c>
      <c r="BL102" s="62">
        <v>105.9</v>
      </c>
      <c r="BN102" s="49"/>
      <c r="BP102" s="60" t="s">
        <v>85</v>
      </c>
      <c r="BQ102" s="61">
        <v>113.3</v>
      </c>
      <c r="BR102" s="61">
        <v>113.6</v>
      </c>
      <c r="BS102" s="61">
        <v>116.2</v>
      </c>
      <c r="BT102" s="62">
        <v>106.2</v>
      </c>
    </row>
    <row r="103" spans="2:72" x14ac:dyDescent="0.2">
      <c r="B103" s="49"/>
      <c r="D103" s="60" t="s">
        <v>86</v>
      </c>
      <c r="E103" s="61">
        <v>113.1</v>
      </c>
      <c r="F103" s="61">
        <v>113.6</v>
      </c>
      <c r="G103" s="61">
        <v>115.8</v>
      </c>
      <c r="H103" s="62">
        <v>105.9</v>
      </c>
      <c r="J103" s="49"/>
      <c r="L103" s="60" t="s">
        <v>86</v>
      </c>
      <c r="M103" s="61">
        <v>111.9</v>
      </c>
      <c r="N103" s="61">
        <v>112.3</v>
      </c>
      <c r="O103" s="61">
        <v>115</v>
      </c>
      <c r="P103" s="62">
        <v>105.6</v>
      </c>
      <c r="R103" s="49"/>
      <c r="T103" s="60" t="s">
        <v>86</v>
      </c>
      <c r="U103" s="61">
        <v>112.5</v>
      </c>
      <c r="V103" s="61">
        <v>112.9</v>
      </c>
      <c r="W103" s="61">
        <v>116.2</v>
      </c>
      <c r="X103" s="62">
        <v>105.6</v>
      </c>
      <c r="Z103" s="49"/>
      <c r="AB103" s="60" t="s">
        <v>86</v>
      </c>
      <c r="AC103" s="61">
        <v>111.9</v>
      </c>
      <c r="AD103" s="61">
        <v>112.3</v>
      </c>
      <c r="AE103" s="61">
        <v>115.1</v>
      </c>
      <c r="AF103" s="62">
        <v>105.4</v>
      </c>
      <c r="AH103" s="49"/>
      <c r="AJ103" s="60" t="s">
        <v>86</v>
      </c>
      <c r="AK103" s="61">
        <v>113.7</v>
      </c>
      <c r="AL103" s="61">
        <v>114.1</v>
      </c>
      <c r="AM103" s="61">
        <v>117.9</v>
      </c>
      <c r="AN103" s="62">
        <v>106.2</v>
      </c>
      <c r="AP103" s="49"/>
      <c r="AR103" s="60" t="s">
        <v>86</v>
      </c>
      <c r="AS103" s="61">
        <v>115.9</v>
      </c>
      <c r="AT103" s="61">
        <v>116.6</v>
      </c>
      <c r="AU103" s="61">
        <v>118.5</v>
      </c>
      <c r="AV103" s="62">
        <v>105.5</v>
      </c>
      <c r="AX103" s="49"/>
      <c r="AZ103" s="60" t="s">
        <v>86</v>
      </c>
      <c r="BA103" s="61">
        <v>112.9</v>
      </c>
      <c r="BB103" s="61">
        <v>113.4</v>
      </c>
      <c r="BC103" s="61">
        <v>116.1</v>
      </c>
      <c r="BD103" s="62">
        <v>106</v>
      </c>
      <c r="BF103" s="49"/>
      <c r="BH103" s="60" t="s">
        <v>86</v>
      </c>
      <c r="BI103" s="61">
        <v>112.7</v>
      </c>
      <c r="BJ103" s="61">
        <v>113.2</v>
      </c>
      <c r="BK103" s="61">
        <v>115.6</v>
      </c>
      <c r="BL103" s="62">
        <v>105.8</v>
      </c>
      <c r="BN103" s="49"/>
      <c r="BP103" s="60" t="s">
        <v>86</v>
      </c>
      <c r="BQ103" s="61">
        <v>114.2</v>
      </c>
      <c r="BR103" s="61">
        <v>114.6</v>
      </c>
      <c r="BS103" s="61">
        <v>117.5</v>
      </c>
      <c r="BT103" s="62">
        <v>106</v>
      </c>
    </row>
    <row r="104" spans="2:72" x14ac:dyDescent="0.2">
      <c r="B104" s="49"/>
      <c r="D104" s="60" t="s">
        <v>87</v>
      </c>
      <c r="E104" s="61">
        <v>113.3</v>
      </c>
      <c r="F104" s="61">
        <v>113.7</v>
      </c>
      <c r="G104" s="61">
        <v>115.9</v>
      </c>
      <c r="H104" s="62">
        <v>106.1</v>
      </c>
      <c r="J104" s="49"/>
      <c r="L104" s="60" t="s">
        <v>87</v>
      </c>
      <c r="M104" s="61">
        <v>112.2</v>
      </c>
      <c r="N104" s="61">
        <v>112.5</v>
      </c>
      <c r="O104" s="61">
        <v>115.2</v>
      </c>
      <c r="P104" s="62">
        <v>105.7</v>
      </c>
      <c r="R104" s="49"/>
      <c r="T104" s="60" t="s">
        <v>87</v>
      </c>
      <c r="U104" s="61">
        <v>113.5</v>
      </c>
      <c r="V104" s="61">
        <v>113.9</v>
      </c>
      <c r="W104" s="61">
        <v>117.5</v>
      </c>
      <c r="X104" s="62">
        <v>105.8</v>
      </c>
      <c r="Z104" s="49"/>
      <c r="AB104" s="60" t="s">
        <v>87</v>
      </c>
      <c r="AC104" s="61">
        <v>112.1</v>
      </c>
      <c r="AD104" s="61">
        <v>112.5</v>
      </c>
      <c r="AE104" s="61">
        <v>115.3</v>
      </c>
      <c r="AF104" s="62">
        <v>105.5</v>
      </c>
      <c r="AH104" s="49"/>
      <c r="AJ104" s="60" t="s">
        <v>87</v>
      </c>
      <c r="AK104" s="61">
        <v>114.8</v>
      </c>
      <c r="AL104" s="61">
        <v>115.2</v>
      </c>
      <c r="AM104" s="61">
        <v>119.5</v>
      </c>
      <c r="AN104" s="62">
        <v>106.3</v>
      </c>
      <c r="AP104" s="49"/>
      <c r="AR104" s="60" t="s">
        <v>87</v>
      </c>
      <c r="AS104" s="61">
        <v>116.2</v>
      </c>
      <c r="AT104" s="61">
        <v>116.8</v>
      </c>
      <c r="AU104" s="61">
        <v>118.7</v>
      </c>
      <c r="AV104" s="62">
        <v>105.5</v>
      </c>
      <c r="AX104" s="49"/>
      <c r="AZ104" s="60" t="s">
        <v>87</v>
      </c>
      <c r="BA104" s="61">
        <v>113.5</v>
      </c>
      <c r="BB104" s="61">
        <v>113.9</v>
      </c>
      <c r="BC104" s="61">
        <v>116.8</v>
      </c>
      <c r="BD104" s="62">
        <v>106.1</v>
      </c>
      <c r="BF104" s="49"/>
      <c r="BH104" s="60" t="s">
        <v>87</v>
      </c>
      <c r="BI104" s="61">
        <v>112.9</v>
      </c>
      <c r="BJ104" s="61">
        <v>113.4</v>
      </c>
      <c r="BK104" s="61">
        <v>115.8</v>
      </c>
      <c r="BL104" s="62">
        <v>105.9</v>
      </c>
      <c r="BN104" s="49"/>
      <c r="BP104" s="60" t="s">
        <v>87</v>
      </c>
      <c r="BQ104" s="61">
        <v>115.3</v>
      </c>
      <c r="BR104" s="61">
        <v>115.7</v>
      </c>
      <c r="BS104" s="61">
        <v>118.9</v>
      </c>
      <c r="BT104" s="62">
        <v>106.1</v>
      </c>
    </row>
    <row r="105" spans="2:72" x14ac:dyDescent="0.2">
      <c r="B105" s="49"/>
      <c r="D105" s="68" t="s">
        <v>88</v>
      </c>
      <c r="E105" s="61">
        <v>114.2</v>
      </c>
      <c r="F105" s="61">
        <v>114.6</v>
      </c>
      <c r="G105" s="61">
        <v>116.8</v>
      </c>
      <c r="H105" s="62">
        <v>107.1</v>
      </c>
      <c r="J105" s="49"/>
      <c r="L105" s="68" t="s">
        <v>88</v>
      </c>
      <c r="M105" s="61">
        <v>112.9</v>
      </c>
      <c r="N105" s="61">
        <v>113.3</v>
      </c>
      <c r="O105" s="61">
        <v>116</v>
      </c>
      <c r="P105" s="62">
        <v>106.3</v>
      </c>
      <c r="R105" s="49"/>
      <c r="T105" s="68" t="s">
        <v>88</v>
      </c>
      <c r="U105" s="61">
        <v>114.2</v>
      </c>
      <c r="V105" s="61">
        <v>114.5</v>
      </c>
      <c r="W105" s="61">
        <v>118.3</v>
      </c>
      <c r="X105" s="62">
        <v>106.3</v>
      </c>
      <c r="Z105" s="49"/>
      <c r="AB105" s="68" t="s">
        <v>88</v>
      </c>
      <c r="AC105" s="61">
        <v>112.9</v>
      </c>
      <c r="AD105" s="61">
        <v>113.2</v>
      </c>
      <c r="AE105" s="61">
        <v>116.1</v>
      </c>
      <c r="AF105" s="62">
        <v>106.2</v>
      </c>
      <c r="AH105" s="49"/>
      <c r="AJ105" s="68" t="s">
        <v>88</v>
      </c>
      <c r="AK105" s="61">
        <v>115.7</v>
      </c>
      <c r="AL105" s="61">
        <v>116.1</v>
      </c>
      <c r="AM105" s="61">
        <v>120.4</v>
      </c>
      <c r="AN105" s="62">
        <v>107.1</v>
      </c>
      <c r="AP105" s="49"/>
      <c r="AR105" s="68" t="s">
        <v>88</v>
      </c>
      <c r="AS105" s="61">
        <v>116.6</v>
      </c>
      <c r="AT105" s="61">
        <v>117.1</v>
      </c>
      <c r="AU105" s="61">
        <v>118.9</v>
      </c>
      <c r="AV105" s="62">
        <v>106.8</v>
      </c>
      <c r="AX105" s="49"/>
      <c r="AZ105" s="68" t="s">
        <v>88</v>
      </c>
      <c r="BA105" s="61">
        <v>114.3</v>
      </c>
      <c r="BB105" s="61">
        <v>114.7</v>
      </c>
      <c r="BC105" s="61">
        <v>117.6</v>
      </c>
      <c r="BD105" s="62">
        <v>106.9</v>
      </c>
      <c r="BF105" s="49"/>
      <c r="BH105" s="68" t="s">
        <v>88</v>
      </c>
      <c r="BI105" s="61">
        <v>113.8</v>
      </c>
      <c r="BJ105" s="61">
        <v>114.2</v>
      </c>
      <c r="BK105" s="61">
        <v>116.6</v>
      </c>
      <c r="BL105" s="62">
        <v>106.9</v>
      </c>
      <c r="BN105" s="49"/>
      <c r="BP105" s="68" t="s">
        <v>88</v>
      </c>
      <c r="BQ105" s="61">
        <v>116.1</v>
      </c>
      <c r="BR105" s="61">
        <v>116.5</v>
      </c>
      <c r="BS105" s="61">
        <v>119.8</v>
      </c>
      <c r="BT105" s="62">
        <v>107</v>
      </c>
    </row>
    <row r="106" spans="2:72" x14ac:dyDescent="0.2">
      <c r="B106" s="63"/>
      <c r="C106" s="64"/>
      <c r="D106" s="65" t="s">
        <v>89</v>
      </c>
      <c r="E106" s="66">
        <v>115.4</v>
      </c>
      <c r="F106" s="66">
        <v>116</v>
      </c>
      <c r="G106" s="66">
        <v>118.5</v>
      </c>
      <c r="H106" s="67">
        <v>107.4</v>
      </c>
      <c r="J106" s="63"/>
      <c r="K106" s="64"/>
      <c r="L106" s="65" t="s">
        <v>89</v>
      </c>
      <c r="M106" s="66">
        <v>113.7</v>
      </c>
      <c r="N106" s="66">
        <v>114.1</v>
      </c>
      <c r="O106" s="66">
        <v>117.1</v>
      </c>
      <c r="P106" s="67">
        <v>106.5</v>
      </c>
      <c r="R106" s="63"/>
      <c r="S106" s="64"/>
      <c r="T106" s="65" t="s">
        <v>89</v>
      </c>
      <c r="U106" s="66">
        <v>114.9</v>
      </c>
      <c r="V106" s="66">
        <v>115.3</v>
      </c>
      <c r="W106" s="66">
        <v>119.3</v>
      </c>
      <c r="X106" s="67">
        <v>106.5</v>
      </c>
      <c r="Z106" s="63"/>
      <c r="AA106" s="64"/>
      <c r="AB106" s="65" t="s">
        <v>89</v>
      </c>
      <c r="AC106" s="66">
        <v>113.9</v>
      </c>
      <c r="AD106" s="66">
        <v>114.3</v>
      </c>
      <c r="AE106" s="66">
        <v>117.6</v>
      </c>
      <c r="AF106" s="67">
        <v>106.4</v>
      </c>
      <c r="AH106" s="63"/>
      <c r="AI106" s="64"/>
      <c r="AJ106" s="65" t="s">
        <v>89</v>
      </c>
      <c r="AK106" s="66">
        <v>116.3</v>
      </c>
      <c r="AL106" s="66">
        <v>116.7</v>
      </c>
      <c r="AM106" s="66">
        <v>121.3</v>
      </c>
      <c r="AN106" s="67">
        <v>107.2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125.6</v>
      </c>
      <c r="AV106" s="67">
        <v>106.9</v>
      </c>
      <c r="AX106" s="63"/>
      <c r="AY106" s="64"/>
      <c r="AZ106" s="65" t="s">
        <v>89</v>
      </c>
      <c r="BA106" s="66">
        <v>115.1</v>
      </c>
      <c r="BB106" s="66">
        <v>115.6</v>
      </c>
      <c r="BC106" s="66">
        <v>118.7</v>
      </c>
      <c r="BD106" s="67">
        <v>107.1</v>
      </c>
      <c r="BF106" s="63"/>
      <c r="BG106" s="64"/>
      <c r="BH106" s="65" t="s">
        <v>89</v>
      </c>
      <c r="BI106" s="66">
        <v>115</v>
      </c>
      <c r="BJ106" s="66">
        <v>115.5</v>
      </c>
      <c r="BK106" s="66">
        <v>118.3</v>
      </c>
      <c r="BL106" s="67">
        <v>107.1</v>
      </c>
      <c r="BN106" s="63"/>
      <c r="BO106" s="64"/>
      <c r="BP106" s="65" t="s">
        <v>89</v>
      </c>
      <c r="BQ106" s="66">
        <v>117.2</v>
      </c>
      <c r="BR106" s="66">
        <v>117.6</v>
      </c>
      <c r="BS106" s="66">
        <v>121.2</v>
      </c>
      <c r="BT106" s="67">
        <v>107.2</v>
      </c>
    </row>
    <row r="107" spans="2:72" x14ac:dyDescent="0.2">
      <c r="B107" s="49" t="s">
        <v>93</v>
      </c>
      <c r="D107" s="68" t="s">
        <v>78</v>
      </c>
      <c r="E107" s="61">
        <v>115.4</v>
      </c>
      <c r="F107" s="61">
        <v>116</v>
      </c>
      <c r="G107" s="61">
        <v>118.5</v>
      </c>
      <c r="H107" s="62">
        <v>107.4</v>
      </c>
      <c r="J107" s="49" t="s">
        <v>93</v>
      </c>
      <c r="L107" s="68" t="s">
        <v>78</v>
      </c>
      <c r="M107" s="61">
        <v>113.7</v>
      </c>
      <c r="N107" s="61">
        <v>114.2</v>
      </c>
      <c r="O107" s="61">
        <v>117.1</v>
      </c>
      <c r="P107" s="62">
        <v>106.7</v>
      </c>
      <c r="R107" s="49" t="s">
        <v>93</v>
      </c>
      <c r="T107" s="68" t="s">
        <v>78</v>
      </c>
      <c r="U107" s="61">
        <v>114.9</v>
      </c>
      <c r="V107" s="61">
        <v>115.3</v>
      </c>
      <c r="W107" s="61">
        <v>119.3</v>
      </c>
      <c r="X107" s="62">
        <v>106.7</v>
      </c>
      <c r="Z107" s="49" t="s">
        <v>93</v>
      </c>
      <c r="AB107" s="68" t="s">
        <v>78</v>
      </c>
      <c r="AC107" s="61">
        <v>114</v>
      </c>
      <c r="AD107" s="61">
        <v>114.4</v>
      </c>
      <c r="AE107" s="61">
        <v>117.7</v>
      </c>
      <c r="AF107" s="62">
        <v>106.6</v>
      </c>
      <c r="AH107" s="49" t="s">
        <v>93</v>
      </c>
      <c r="AJ107" s="68" t="s">
        <v>78</v>
      </c>
      <c r="AK107" s="61">
        <v>116.4</v>
      </c>
      <c r="AL107" s="61">
        <v>116.8</v>
      </c>
      <c r="AM107" s="61">
        <v>121.3</v>
      </c>
      <c r="AN107" s="62">
        <v>107.5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125.7</v>
      </c>
      <c r="AV107" s="62">
        <v>107.1</v>
      </c>
      <c r="AX107" s="49" t="s">
        <v>93</v>
      </c>
      <c r="AZ107" s="68" t="s">
        <v>78</v>
      </c>
      <c r="BA107" s="61">
        <v>115.1</v>
      </c>
      <c r="BB107" s="61">
        <v>115.7</v>
      </c>
      <c r="BC107" s="61">
        <v>118.8</v>
      </c>
      <c r="BD107" s="62">
        <v>107.2</v>
      </c>
      <c r="BF107" s="49" t="s">
        <v>93</v>
      </c>
      <c r="BH107" s="68" t="s">
        <v>78</v>
      </c>
      <c r="BI107" s="61">
        <v>115</v>
      </c>
      <c r="BJ107" s="61">
        <v>115.6</v>
      </c>
      <c r="BK107" s="61">
        <v>118.3</v>
      </c>
      <c r="BL107" s="62">
        <v>107.1</v>
      </c>
      <c r="BN107" s="49" t="s">
        <v>93</v>
      </c>
      <c r="BP107" s="68" t="s">
        <v>78</v>
      </c>
      <c r="BQ107" s="61">
        <v>117.2</v>
      </c>
      <c r="BR107" s="61">
        <v>117.7</v>
      </c>
      <c r="BS107" s="61">
        <v>121.2</v>
      </c>
      <c r="BT107" s="62">
        <v>107.3</v>
      </c>
    </row>
    <row r="108" spans="2:72" x14ac:dyDescent="0.2">
      <c r="B108" s="49"/>
      <c r="D108" s="60" t="s">
        <v>79</v>
      </c>
      <c r="E108" s="61">
        <v>115.6</v>
      </c>
      <c r="F108" s="61">
        <v>116.2</v>
      </c>
      <c r="G108" s="61">
        <v>118.7</v>
      </c>
      <c r="H108" s="62">
        <v>107.4</v>
      </c>
      <c r="J108" s="49"/>
      <c r="L108" s="60" t="s">
        <v>79</v>
      </c>
      <c r="M108" s="61">
        <v>113.9</v>
      </c>
      <c r="N108" s="61">
        <v>114.3</v>
      </c>
      <c r="O108" s="61">
        <v>117.2</v>
      </c>
      <c r="P108" s="62">
        <v>106.7</v>
      </c>
      <c r="R108" s="49"/>
      <c r="T108" s="60" t="s">
        <v>79</v>
      </c>
      <c r="U108" s="61">
        <v>115</v>
      </c>
      <c r="V108" s="61">
        <v>115.4</v>
      </c>
      <c r="W108" s="61">
        <v>119.4</v>
      </c>
      <c r="X108" s="62">
        <v>106.7</v>
      </c>
      <c r="Z108" s="49"/>
      <c r="AB108" s="60" t="s">
        <v>79</v>
      </c>
      <c r="AC108" s="61">
        <v>114.2</v>
      </c>
      <c r="AD108" s="61">
        <v>114.5</v>
      </c>
      <c r="AE108" s="61">
        <v>117.8</v>
      </c>
      <c r="AF108" s="62">
        <v>106.6</v>
      </c>
      <c r="AH108" s="49"/>
      <c r="AJ108" s="60" t="s">
        <v>79</v>
      </c>
      <c r="AK108" s="61">
        <v>116.5</v>
      </c>
      <c r="AL108" s="61">
        <v>116.9</v>
      </c>
      <c r="AM108" s="61">
        <v>121.4</v>
      </c>
      <c r="AN108" s="62">
        <v>107.5</v>
      </c>
      <c r="AP108" s="49"/>
      <c r="AR108" s="60" t="s">
        <v>79</v>
      </c>
      <c r="AS108" s="61">
        <v>122.1</v>
      </c>
      <c r="AT108" s="61">
        <v>123.1</v>
      </c>
      <c r="AU108" s="61">
        <v>125.9</v>
      </c>
      <c r="AV108" s="62">
        <v>107.1</v>
      </c>
      <c r="AX108" s="49"/>
      <c r="AZ108" s="60" t="s">
        <v>79</v>
      </c>
      <c r="BA108" s="61">
        <v>115.3</v>
      </c>
      <c r="BB108" s="61">
        <v>115.8</v>
      </c>
      <c r="BC108" s="61">
        <v>118.9</v>
      </c>
      <c r="BD108" s="62">
        <v>107.3</v>
      </c>
      <c r="BF108" s="49"/>
      <c r="BH108" s="60" t="s">
        <v>79</v>
      </c>
      <c r="BI108" s="61">
        <v>115.2</v>
      </c>
      <c r="BJ108" s="61">
        <v>115.7</v>
      </c>
      <c r="BK108" s="61">
        <v>118.4</v>
      </c>
      <c r="BL108" s="62">
        <v>107.2</v>
      </c>
      <c r="BN108" s="49"/>
      <c r="BP108" s="60" t="s">
        <v>79</v>
      </c>
      <c r="BQ108" s="61">
        <v>117.3</v>
      </c>
      <c r="BR108" s="61">
        <v>117.7</v>
      </c>
      <c r="BS108" s="61">
        <v>121.3</v>
      </c>
      <c r="BT108" s="62">
        <v>107.4</v>
      </c>
    </row>
    <row r="109" spans="2:72" x14ac:dyDescent="0.2">
      <c r="B109" s="49"/>
      <c r="D109" s="68" t="s">
        <v>80</v>
      </c>
      <c r="E109" s="61">
        <v>116.2</v>
      </c>
      <c r="F109" s="61">
        <v>116.7</v>
      </c>
      <c r="G109" s="61">
        <v>119.4</v>
      </c>
      <c r="H109" s="62">
        <v>107.5</v>
      </c>
      <c r="J109" s="49"/>
      <c r="L109" s="68" t="s">
        <v>80</v>
      </c>
      <c r="M109" s="61">
        <v>114.5</v>
      </c>
      <c r="N109" s="61">
        <v>114.9</v>
      </c>
      <c r="O109" s="61">
        <v>118.1</v>
      </c>
      <c r="P109" s="62">
        <v>106.9</v>
      </c>
      <c r="R109" s="49"/>
      <c r="T109" s="68" t="s">
        <v>80</v>
      </c>
      <c r="U109" s="61">
        <v>115.6</v>
      </c>
      <c r="V109" s="61">
        <v>116.1</v>
      </c>
      <c r="W109" s="61">
        <v>120.2</v>
      </c>
      <c r="X109" s="62">
        <v>106.9</v>
      </c>
      <c r="Z109" s="49"/>
      <c r="AB109" s="68" t="s">
        <v>80</v>
      </c>
      <c r="AC109" s="61">
        <v>114.8</v>
      </c>
      <c r="AD109" s="61">
        <v>115.2</v>
      </c>
      <c r="AE109" s="61">
        <v>118.6</v>
      </c>
      <c r="AF109" s="62">
        <v>106.8</v>
      </c>
      <c r="AH109" s="49"/>
      <c r="AJ109" s="68" t="s">
        <v>80</v>
      </c>
      <c r="AK109" s="61">
        <v>117.1</v>
      </c>
      <c r="AL109" s="61">
        <v>117.6</v>
      </c>
      <c r="AM109" s="61">
        <v>122.3</v>
      </c>
      <c r="AN109" s="62">
        <v>107.9</v>
      </c>
      <c r="AP109" s="49"/>
      <c r="AR109" s="68" t="s">
        <v>80</v>
      </c>
      <c r="AS109" s="61">
        <v>122.2</v>
      </c>
      <c r="AT109" s="61">
        <v>123.2</v>
      </c>
      <c r="AU109" s="61">
        <v>126</v>
      </c>
      <c r="AV109" s="62">
        <v>107.1</v>
      </c>
      <c r="AX109" s="49"/>
      <c r="AZ109" s="68" t="s">
        <v>80</v>
      </c>
      <c r="BA109" s="61">
        <v>115.9</v>
      </c>
      <c r="BB109" s="61">
        <v>116.4</v>
      </c>
      <c r="BC109" s="61">
        <v>119.7</v>
      </c>
      <c r="BD109" s="62">
        <v>107.5</v>
      </c>
      <c r="BF109" s="49"/>
      <c r="BH109" s="68" t="s">
        <v>80</v>
      </c>
      <c r="BI109" s="61">
        <v>115.7</v>
      </c>
      <c r="BJ109" s="61">
        <v>116.3</v>
      </c>
      <c r="BK109" s="61">
        <v>119.2</v>
      </c>
      <c r="BL109" s="62">
        <v>107.3</v>
      </c>
      <c r="BN109" s="49"/>
      <c r="BP109" s="68" t="s">
        <v>80</v>
      </c>
      <c r="BQ109" s="61">
        <v>117.9</v>
      </c>
      <c r="BR109" s="61">
        <v>118.4</v>
      </c>
      <c r="BS109" s="61">
        <v>122.1</v>
      </c>
      <c r="BT109" s="62">
        <v>107.6</v>
      </c>
    </row>
    <row r="110" spans="2:72" x14ac:dyDescent="0.2">
      <c r="B110" s="49"/>
      <c r="D110" s="60" t="s">
        <v>81</v>
      </c>
      <c r="E110" s="61">
        <v>117.5</v>
      </c>
      <c r="F110" s="61">
        <v>118</v>
      </c>
      <c r="G110" s="61">
        <v>120.9</v>
      </c>
      <c r="H110" s="62">
        <v>108.2</v>
      </c>
      <c r="J110" s="49"/>
      <c r="L110" s="60" t="s">
        <v>81</v>
      </c>
      <c r="M110" s="61">
        <v>115.7</v>
      </c>
      <c r="N110" s="61">
        <v>116.1</v>
      </c>
      <c r="O110" s="61">
        <v>119.5</v>
      </c>
      <c r="P110" s="62">
        <v>107.5</v>
      </c>
      <c r="R110" s="49"/>
      <c r="T110" s="60" t="s">
        <v>81</v>
      </c>
      <c r="U110" s="61">
        <v>116.9</v>
      </c>
      <c r="V110" s="61">
        <v>117.3</v>
      </c>
      <c r="W110" s="61">
        <v>121.6</v>
      </c>
      <c r="X110" s="62">
        <v>107.7</v>
      </c>
      <c r="Z110" s="49"/>
      <c r="AB110" s="60" t="s">
        <v>81</v>
      </c>
      <c r="AC110" s="61">
        <v>115.9</v>
      </c>
      <c r="AD110" s="61">
        <v>116.3</v>
      </c>
      <c r="AE110" s="61">
        <v>119.9</v>
      </c>
      <c r="AF110" s="62">
        <v>107.4</v>
      </c>
      <c r="AH110" s="49"/>
      <c r="AJ110" s="60" t="s">
        <v>81</v>
      </c>
      <c r="AK110" s="61">
        <v>118.6</v>
      </c>
      <c r="AL110" s="61">
        <v>119.1</v>
      </c>
      <c r="AM110" s="61">
        <v>124</v>
      </c>
      <c r="AN110" s="62">
        <v>108.8</v>
      </c>
      <c r="AP110" s="49"/>
      <c r="AR110" s="60" t="s">
        <v>81</v>
      </c>
      <c r="AS110" s="61">
        <v>122.6</v>
      </c>
      <c r="AT110" s="61">
        <v>123.5</v>
      </c>
      <c r="AU110" s="61">
        <v>126.3</v>
      </c>
      <c r="AV110" s="62">
        <v>107.5</v>
      </c>
      <c r="AX110" s="49"/>
      <c r="AZ110" s="60" t="s">
        <v>81</v>
      </c>
      <c r="BA110" s="61">
        <v>117.3</v>
      </c>
      <c r="BB110" s="61">
        <v>117.8</v>
      </c>
      <c r="BC110" s="61">
        <v>121.2</v>
      </c>
      <c r="BD110" s="62">
        <v>108.4</v>
      </c>
      <c r="BF110" s="49"/>
      <c r="BH110" s="60" t="s">
        <v>81</v>
      </c>
      <c r="BI110" s="61">
        <v>117</v>
      </c>
      <c r="BJ110" s="61">
        <v>117.5</v>
      </c>
      <c r="BK110" s="61">
        <v>120.6</v>
      </c>
      <c r="BL110" s="62">
        <v>108</v>
      </c>
      <c r="BN110" s="49"/>
      <c r="BP110" s="60" t="s">
        <v>81</v>
      </c>
      <c r="BQ110" s="61">
        <v>119.3</v>
      </c>
      <c r="BR110" s="61">
        <v>119.7</v>
      </c>
      <c r="BS110" s="61">
        <v>123.7</v>
      </c>
      <c r="BT110" s="62">
        <v>108.4</v>
      </c>
    </row>
    <row r="111" spans="2:72" x14ac:dyDescent="0.2">
      <c r="B111" s="49"/>
      <c r="D111" s="68" t="s">
        <v>82</v>
      </c>
      <c r="E111" s="61">
        <v>117.7</v>
      </c>
      <c r="F111" s="61">
        <v>118.4</v>
      </c>
      <c r="G111" s="61">
        <v>121.3</v>
      </c>
      <c r="H111" s="62">
        <v>108.4</v>
      </c>
      <c r="J111" s="49"/>
      <c r="L111" s="68" t="s">
        <v>82</v>
      </c>
      <c r="M111" s="61">
        <v>116.1</v>
      </c>
      <c r="N111" s="61">
        <v>116.6</v>
      </c>
      <c r="O111" s="61">
        <v>120</v>
      </c>
      <c r="P111" s="62">
        <v>107.9</v>
      </c>
      <c r="R111" s="49"/>
      <c r="T111" s="68" t="s">
        <v>82</v>
      </c>
      <c r="U111" s="61">
        <v>117.6</v>
      </c>
      <c r="V111" s="61">
        <v>118.1</v>
      </c>
      <c r="W111" s="61">
        <v>122.7</v>
      </c>
      <c r="X111" s="62">
        <v>108.2</v>
      </c>
      <c r="Z111" s="49"/>
      <c r="AB111" s="68" t="s">
        <v>82</v>
      </c>
      <c r="AC111" s="61">
        <v>116.2</v>
      </c>
      <c r="AD111" s="61">
        <v>116.7</v>
      </c>
      <c r="AE111" s="61">
        <v>120.4</v>
      </c>
      <c r="AF111" s="62">
        <v>107.7</v>
      </c>
      <c r="AH111" s="49"/>
      <c r="AJ111" s="68" t="s">
        <v>82</v>
      </c>
      <c r="AK111" s="61">
        <v>119.4</v>
      </c>
      <c r="AL111" s="61">
        <v>120</v>
      </c>
      <c r="AM111" s="61">
        <v>125.2</v>
      </c>
      <c r="AN111" s="62">
        <v>109.1</v>
      </c>
      <c r="AP111" s="49"/>
      <c r="AR111" s="68" t="s">
        <v>82</v>
      </c>
      <c r="AS111" s="61">
        <v>122.6</v>
      </c>
      <c r="AT111" s="61">
        <v>123.7</v>
      </c>
      <c r="AU111" s="61">
        <v>126.5</v>
      </c>
      <c r="AV111" s="62">
        <v>107.3</v>
      </c>
      <c r="AX111" s="49"/>
      <c r="AZ111" s="68" t="s">
        <v>82</v>
      </c>
      <c r="BA111" s="61">
        <v>117.8</v>
      </c>
      <c r="BB111" s="61">
        <v>118.4</v>
      </c>
      <c r="BC111" s="61">
        <v>122</v>
      </c>
      <c r="BD111" s="62">
        <v>108.8</v>
      </c>
      <c r="BF111" s="49"/>
      <c r="BH111" s="68" t="s">
        <v>82</v>
      </c>
      <c r="BI111" s="61">
        <v>117.2</v>
      </c>
      <c r="BJ111" s="61">
        <v>117.9</v>
      </c>
      <c r="BK111" s="61">
        <v>121</v>
      </c>
      <c r="BL111" s="62">
        <v>108.2</v>
      </c>
      <c r="BN111" s="49"/>
      <c r="BP111" s="68" t="s">
        <v>82</v>
      </c>
      <c r="BQ111" s="61">
        <v>120.1</v>
      </c>
      <c r="BR111" s="61">
        <v>120.6</v>
      </c>
      <c r="BS111" s="61">
        <v>124.8</v>
      </c>
      <c r="BT111" s="62">
        <v>108.7</v>
      </c>
    </row>
    <row r="112" spans="2:72" x14ac:dyDescent="0.2">
      <c r="B112" s="49"/>
      <c r="D112" s="60" t="s">
        <v>83</v>
      </c>
      <c r="E112" s="61">
        <v>119.7</v>
      </c>
      <c r="F112" s="61">
        <v>120.5</v>
      </c>
      <c r="G112" s="61">
        <v>123.6</v>
      </c>
      <c r="H112" s="62">
        <v>109.8</v>
      </c>
      <c r="J112" s="49"/>
      <c r="L112" s="60" t="s">
        <v>83</v>
      </c>
      <c r="M112" s="61">
        <v>117.6</v>
      </c>
      <c r="N112" s="61">
        <v>118.2</v>
      </c>
      <c r="O112" s="61">
        <v>122</v>
      </c>
      <c r="P112" s="62">
        <v>108.4</v>
      </c>
      <c r="R112" s="49"/>
      <c r="T112" s="60" t="s">
        <v>83</v>
      </c>
      <c r="U112" s="61">
        <v>119.2</v>
      </c>
      <c r="V112" s="61">
        <v>119.8</v>
      </c>
      <c r="W112" s="61">
        <v>124.8</v>
      </c>
      <c r="X112" s="62">
        <v>108.7</v>
      </c>
      <c r="Z112" s="49"/>
      <c r="AB112" s="60" t="s">
        <v>83</v>
      </c>
      <c r="AC112" s="61">
        <v>118.1</v>
      </c>
      <c r="AD112" s="61">
        <v>118.6</v>
      </c>
      <c r="AE112" s="61">
        <v>122.8</v>
      </c>
      <c r="AF112" s="62">
        <v>108.3</v>
      </c>
      <c r="AH112" s="49"/>
      <c r="AJ112" s="60" t="s">
        <v>83</v>
      </c>
      <c r="AK112" s="61">
        <v>120.4</v>
      </c>
      <c r="AL112" s="61">
        <v>121</v>
      </c>
      <c r="AM112" s="61">
        <v>126.5</v>
      </c>
      <c r="AN112" s="62">
        <v>109.6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109.5</v>
      </c>
      <c r="AX112" s="49"/>
      <c r="AZ112" s="60" t="s">
        <v>83</v>
      </c>
      <c r="BA112" s="61">
        <v>119.4</v>
      </c>
      <c r="BB112" s="61">
        <v>120.1</v>
      </c>
      <c r="BC112" s="61">
        <v>124</v>
      </c>
      <c r="BD112" s="62">
        <v>109.4</v>
      </c>
      <c r="BF112" s="49"/>
      <c r="BH112" s="60" t="s">
        <v>83</v>
      </c>
      <c r="BI112" s="61">
        <v>119.2</v>
      </c>
      <c r="BJ112" s="61">
        <v>119.9</v>
      </c>
      <c r="BK112" s="61">
        <v>123.3</v>
      </c>
      <c r="BL112" s="62">
        <v>109.5</v>
      </c>
      <c r="BN112" s="49"/>
      <c r="BP112" s="60" t="s">
        <v>83</v>
      </c>
      <c r="BQ112" s="61">
        <v>121.7</v>
      </c>
      <c r="BR112" s="61">
        <v>122.3</v>
      </c>
      <c r="BS112" s="61">
        <v>126.7</v>
      </c>
      <c r="BT112" s="62">
        <v>109.4</v>
      </c>
    </row>
    <row r="113" spans="2:72" x14ac:dyDescent="0.2">
      <c r="B113" s="49"/>
      <c r="D113" s="68" t="s">
        <v>84</v>
      </c>
      <c r="E113" s="61">
        <v>119.9</v>
      </c>
      <c r="F113" s="61">
        <v>120.7</v>
      </c>
      <c r="G113" s="61">
        <v>123.9</v>
      </c>
      <c r="H113" s="62">
        <v>109.7</v>
      </c>
      <c r="J113" s="49"/>
      <c r="L113" s="68" t="s">
        <v>84</v>
      </c>
      <c r="M113" s="61">
        <v>117.7</v>
      </c>
      <c r="N113" s="61">
        <v>118.3</v>
      </c>
      <c r="O113" s="61">
        <v>122.3</v>
      </c>
      <c r="P113" s="62">
        <v>108.1</v>
      </c>
      <c r="R113" s="49"/>
      <c r="T113" s="68" t="s">
        <v>84</v>
      </c>
      <c r="U113" s="61">
        <v>119.7</v>
      </c>
      <c r="V113" s="61">
        <v>120.3</v>
      </c>
      <c r="W113" s="61">
        <v>125.6</v>
      </c>
      <c r="X113" s="62">
        <v>108.4</v>
      </c>
      <c r="Z113" s="49"/>
      <c r="AB113" s="68" t="s">
        <v>84</v>
      </c>
      <c r="AC113" s="61">
        <v>118.2</v>
      </c>
      <c r="AD113" s="61">
        <v>118.7</v>
      </c>
      <c r="AE113" s="61">
        <v>123.1</v>
      </c>
      <c r="AF113" s="62">
        <v>108.1</v>
      </c>
      <c r="AH113" s="49"/>
      <c r="AJ113" s="68" t="s">
        <v>84</v>
      </c>
      <c r="AK113" s="61">
        <v>121</v>
      </c>
      <c r="AL113" s="61">
        <v>121.5</v>
      </c>
      <c r="AM113" s="61">
        <v>127.4</v>
      </c>
      <c r="AN113" s="62">
        <v>109.3</v>
      </c>
      <c r="AP113" s="49"/>
      <c r="AR113" s="68" t="s">
        <v>84</v>
      </c>
      <c r="AS113" s="61">
        <v>128.5</v>
      </c>
      <c r="AT113" s="61">
        <v>129.80000000000001</v>
      </c>
      <c r="AU113" s="61">
        <v>133.30000000000001</v>
      </c>
      <c r="AV113" s="62">
        <v>109.9</v>
      </c>
      <c r="AX113" s="49"/>
      <c r="AZ113" s="68" t="s">
        <v>84</v>
      </c>
      <c r="BA113" s="61">
        <v>119.7</v>
      </c>
      <c r="BB113" s="61">
        <v>120.4</v>
      </c>
      <c r="BC113" s="61">
        <v>124.5</v>
      </c>
      <c r="BD113" s="62">
        <v>109.1</v>
      </c>
      <c r="BF113" s="49"/>
      <c r="BH113" s="68" t="s">
        <v>84</v>
      </c>
      <c r="BI113" s="61">
        <v>119.4</v>
      </c>
      <c r="BJ113" s="61">
        <v>120.1</v>
      </c>
      <c r="BK113" s="61">
        <v>123.6</v>
      </c>
      <c r="BL113" s="62">
        <v>109.3</v>
      </c>
      <c r="BN113" s="49"/>
      <c r="BP113" s="68" t="s">
        <v>84</v>
      </c>
      <c r="BQ113" s="61">
        <v>122.3</v>
      </c>
      <c r="BR113" s="61">
        <v>122.9</v>
      </c>
      <c r="BS113" s="61">
        <v>127.7</v>
      </c>
      <c r="BT113" s="62">
        <v>109.2</v>
      </c>
    </row>
    <row r="114" spans="2:72" x14ac:dyDescent="0.2">
      <c r="B114" s="49"/>
      <c r="D114" s="60" t="s">
        <v>85</v>
      </c>
      <c r="E114" s="61">
        <v>120.5</v>
      </c>
      <c r="F114" s="61">
        <v>121.3</v>
      </c>
      <c r="G114" s="61">
        <v>124.3</v>
      </c>
      <c r="H114" s="62">
        <v>111</v>
      </c>
      <c r="J114" s="49"/>
      <c r="L114" s="60" t="s">
        <v>85</v>
      </c>
      <c r="M114" s="61">
        <v>118.9</v>
      </c>
      <c r="N114" s="61">
        <v>119.5</v>
      </c>
      <c r="O114" s="61">
        <v>123.7</v>
      </c>
      <c r="P114" s="62">
        <v>108.7</v>
      </c>
      <c r="R114" s="49"/>
      <c r="T114" s="60" t="s">
        <v>85</v>
      </c>
      <c r="U114" s="61">
        <v>121.4</v>
      </c>
      <c r="V114" s="61">
        <v>122</v>
      </c>
      <c r="W114" s="61">
        <v>127.9</v>
      </c>
      <c r="X114" s="62">
        <v>109</v>
      </c>
      <c r="Z114" s="49"/>
      <c r="AB114" s="60" t="s">
        <v>85</v>
      </c>
      <c r="AC114" s="61">
        <v>119.5</v>
      </c>
      <c r="AD114" s="61">
        <v>120.1</v>
      </c>
      <c r="AE114" s="61">
        <v>124.7</v>
      </c>
      <c r="AF114" s="62">
        <v>108.8</v>
      </c>
      <c r="AH114" s="49"/>
      <c r="AJ114" s="60" t="s">
        <v>85</v>
      </c>
      <c r="AK114" s="61">
        <v>121.9</v>
      </c>
      <c r="AL114" s="61">
        <v>122.6</v>
      </c>
      <c r="AM114" s="61">
        <v>128.69999999999999</v>
      </c>
      <c r="AN114" s="62">
        <v>109.9</v>
      </c>
      <c r="AP114" s="49"/>
      <c r="AR114" s="60" t="s">
        <v>85</v>
      </c>
      <c r="AS114" s="61">
        <v>129.1</v>
      </c>
      <c r="AT114" s="61">
        <v>130.6</v>
      </c>
      <c r="AU114" s="61">
        <v>133.9</v>
      </c>
      <c r="AV114" s="62">
        <v>111.5</v>
      </c>
      <c r="AX114" s="49"/>
      <c r="AZ114" s="60" t="s">
        <v>85</v>
      </c>
      <c r="BA114" s="61">
        <v>120.8</v>
      </c>
      <c r="BB114" s="61">
        <v>121.6</v>
      </c>
      <c r="BC114" s="61">
        <v>126</v>
      </c>
      <c r="BD114" s="62">
        <v>109.7</v>
      </c>
      <c r="BF114" s="49"/>
      <c r="BH114" s="60" t="s">
        <v>85</v>
      </c>
      <c r="BI114" s="61">
        <v>120.1</v>
      </c>
      <c r="BJ114" s="61">
        <v>120.9</v>
      </c>
      <c r="BK114" s="61">
        <v>124.3</v>
      </c>
      <c r="BL114" s="62">
        <v>110.4</v>
      </c>
      <c r="BN114" s="49"/>
      <c r="BP114" s="60" t="s">
        <v>85</v>
      </c>
      <c r="BQ114" s="61">
        <v>123.7</v>
      </c>
      <c r="BR114" s="61">
        <v>124.3</v>
      </c>
      <c r="BS114" s="61">
        <v>129.30000000000001</v>
      </c>
      <c r="BT114" s="62">
        <v>110</v>
      </c>
    </row>
    <row r="115" spans="2:72" x14ac:dyDescent="0.2">
      <c r="B115" s="49"/>
      <c r="D115" s="68" t="s">
        <v>86</v>
      </c>
      <c r="E115" s="61">
        <v>121.4</v>
      </c>
      <c r="F115" s="61">
        <v>122.3</v>
      </c>
      <c r="G115" s="61">
        <v>125.4</v>
      </c>
      <c r="H115" s="62">
        <v>111.6</v>
      </c>
      <c r="J115" s="49"/>
      <c r="L115" s="68" t="s">
        <v>86</v>
      </c>
      <c r="M115" s="61">
        <v>119.9</v>
      </c>
      <c r="N115" s="61">
        <v>120.5</v>
      </c>
      <c r="O115" s="61">
        <v>124.9</v>
      </c>
      <c r="P115" s="62">
        <v>109.4</v>
      </c>
      <c r="R115" s="49"/>
      <c r="T115" s="68" t="s">
        <v>86</v>
      </c>
      <c r="U115" s="61">
        <v>122.8</v>
      </c>
      <c r="V115" s="61">
        <v>123.5</v>
      </c>
      <c r="W115" s="61">
        <v>129.80000000000001</v>
      </c>
      <c r="X115" s="62">
        <v>109.8</v>
      </c>
      <c r="Z115" s="49"/>
      <c r="AB115" s="68" t="s">
        <v>86</v>
      </c>
      <c r="AC115" s="61">
        <v>120.5</v>
      </c>
      <c r="AD115" s="61">
        <v>121.2</v>
      </c>
      <c r="AE115" s="61">
        <v>126</v>
      </c>
      <c r="AF115" s="62">
        <v>109.5</v>
      </c>
      <c r="AH115" s="49"/>
      <c r="AJ115" s="68" t="s">
        <v>86</v>
      </c>
      <c r="AK115" s="61">
        <v>123</v>
      </c>
      <c r="AL115" s="61">
        <v>123.7</v>
      </c>
      <c r="AM115" s="61">
        <v>130</v>
      </c>
      <c r="AN115" s="62">
        <v>110.7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134.5</v>
      </c>
      <c r="AV115" s="62">
        <v>111.9</v>
      </c>
      <c r="AX115" s="49"/>
      <c r="AZ115" s="68" t="s">
        <v>86</v>
      </c>
      <c r="BA115" s="61">
        <v>122</v>
      </c>
      <c r="BB115" s="61">
        <v>122.9</v>
      </c>
      <c r="BC115" s="61">
        <v>127.5</v>
      </c>
      <c r="BD115" s="62">
        <v>110.4</v>
      </c>
      <c r="BF115" s="49"/>
      <c r="BH115" s="68" t="s">
        <v>86</v>
      </c>
      <c r="BI115" s="61">
        <v>121.1</v>
      </c>
      <c r="BJ115" s="61">
        <v>121.9</v>
      </c>
      <c r="BK115" s="61">
        <v>125.5</v>
      </c>
      <c r="BL115" s="62">
        <v>111.1</v>
      </c>
      <c r="BN115" s="49"/>
      <c r="BP115" s="68" t="s">
        <v>86</v>
      </c>
      <c r="BQ115" s="61">
        <v>125</v>
      </c>
      <c r="BR115" s="61">
        <v>125.7</v>
      </c>
      <c r="BS115" s="61">
        <v>130.9</v>
      </c>
      <c r="BT115" s="62">
        <v>110.7</v>
      </c>
    </row>
    <row r="116" spans="2:72" x14ac:dyDescent="0.2">
      <c r="B116" s="49"/>
      <c r="D116" s="60" t="s">
        <v>87</v>
      </c>
      <c r="E116" s="61">
        <v>121.8</v>
      </c>
      <c r="F116" s="61">
        <v>122.6</v>
      </c>
      <c r="G116" s="61">
        <v>125.7</v>
      </c>
      <c r="H116" s="62">
        <v>112</v>
      </c>
      <c r="J116" s="49"/>
      <c r="L116" s="60" t="s">
        <v>87</v>
      </c>
      <c r="M116" s="61">
        <v>120.1</v>
      </c>
      <c r="N116" s="61">
        <v>120.6</v>
      </c>
      <c r="O116" s="61">
        <v>125</v>
      </c>
      <c r="P116" s="62">
        <v>109.7</v>
      </c>
      <c r="R116" s="49"/>
      <c r="T116" s="60" t="s">
        <v>87</v>
      </c>
      <c r="U116" s="61">
        <v>123</v>
      </c>
      <c r="V116" s="61">
        <v>123.6</v>
      </c>
      <c r="W116" s="61">
        <v>129.80000000000001</v>
      </c>
      <c r="X116" s="62">
        <v>109.9</v>
      </c>
      <c r="Z116" s="49"/>
      <c r="AB116" s="60" t="s">
        <v>87</v>
      </c>
      <c r="AC116" s="61">
        <v>120.7</v>
      </c>
      <c r="AD116" s="61">
        <v>121.3</v>
      </c>
      <c r="AE116" s="61">
        <v>126</v>
      </c>
      <c r="AF116" s="62">
        <v>109.9</v>
      </c>
      <c r="AH116" s="49"/>
      <c r="AJ116" s="60" t="s">
        <v>87</v>
      </c>
      <c r="AK116" s="61">
        <v>123.2</v>
      </c>
      <c r="AL116" s="61">
        <v>123.8</v>
      </c>
      <c r="AM116" s="61">
        <v>130</v>
      </c>
      <c r="AN116" s="62">
        <v>111</v>
      </c>
      <c r="AP116" s="49"/>
      <c r="AR116" s="60" t="s">
        <v>87</v>
      </c>
      <c r="AS116" s="61">
        <v>130.19999999999999</v>
      </c>
      <c r="AT116" s="61">
        <v>131.6</v>
      </c>
      <c r="AU116" s="61">
        <v>134.80000000000001</v>
      </c>
      <c r="AV116" s="62">
        <v>113</v>
      </c>
      <c r="AX116" s="49"/>
      <c r="AZ116" s="60" t="s">
        <v>87</v>
      </c>
      <c r="BA116" s="61">
        <v>122.2</v>
      </c>
      <c r="BB116" s="61">
        <v>123</v>
      </c>
      <c r="BC116" s="61">
        <v>127.6</v>
      </c>
      <c r="BD116" s="62">
        <v>110.6</v>
      </c>
      <c r="BF116" s="49"/>
      <c r="BH116" s="60" t="s">
        <v>87</v>
      </c>
      <c r="BI116" s="61">
        <v>121.4</v>
      </c>
      <c r="BJ116" s="61">
        <v>122.2</v>
      </c>
      <c r="BK116" s="61">
        <v>125.7</v>
      </c>
      <c r="BL116" s="62">
        <v>111.5</v>
      </c>
      <c r="BN116" s="49"/>
      <c r="BP116" s="60" t="s">
        <v>87</v>
      </c>
      <c r="BQ116" s="61">
        <v>125.2</v>
      </c>
      <c r="BR116" s="61">
        <v>125.9</v>
      </c>
      <c r="BS116" s="61">
        <v>131</v>
      </c>
      <c r="BT116" s="62">
        <v>111.1</v>
      </c>
    </row>
    <row r="117" spans="2:72" x14ac:dyDescent="0.2">
      <c r="B117" s="49"/>
      <c r="D117" s="68" t="s">
        <v>88</v>
      </c>
      <c r="E117" s="61">
        <v>122</v>
      </c>
      <c r="F117" s="61">
        <v>122.8</v>
      </c>
      <c r="G117" s="61">
        <v>125.7</v>
      </c>
      <c r="H117" s="62">
        <v>112.7</v>
      </c>
      <c r="J117" s="49"/>
      <c r="L117" s="68" t="s">
        <v>88</v>
      </c>
      <c r="M117" s="61">
        <v>120.2</v>
      </c>
      <c r="N117" s="61">
        <v>120.8</v>
      </c>
      <c r="O117" s="61">
        <v>125</v>
      </c>
      <c r="P117" s="62">
        <v>110.2</v>
      </c>
      <c r="R117" s="49"/>
      <c r="T117" s="68" t="s">
        <v>88</v>
      </c>
      <c r="U117" s="61">
        <v>123.1</v>
      </c>
      <c r="V117" s="61">
        <v>123.8</v>
      </c>
      <c r="W117" s="61">
        <v>129.9</v>
      </c>
      <c r="X117" s="62">
        <v>110.5</v>
      </c>
      <c r="Z117" s="49"/>
      <c r="AB117" s="68" t="s">
        <v>88</v>
      </c>
      <c r="AC117" s="61">
        <v>120.9</v>
      </c>
      <c r="AD117" s="61">
        <v>121.5</v>
      </c>
      <c r="AE117" s="61">
        <v>126</v>
      </c>
      <c r="AF117" s="62">
        <v>110.4</v>
      </c>
      <c r="AH117" s="49"/>
      <c r="AJ117" s="68" t="s">
        <v>88</v>
      </c>
      <c r="AK117" s="61">
        <v>123.3</v>
      </c>
      <c r="AL117" s="61">
        <v>124</v>
      </c>
      <c r="AM117" s="61">
        <v>130.1</v>
      </c>
      <c r="AN117" s="62">
        <v>111.4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134.80000000000001</v>
      </c>
      <c r="AV117" s="62">
        <v>113.3</v>
      </c>
      <c r="AX117" s="49"/>
      <c r="AZ117" s="68" t="s">
        <v>88</v>
      </c>
      <c r="BA117" s="61">
        <v>122.4</v>
      </c>
      <c r="BB117" s="61">
        <v>123.2</v>
      </c>
      <c r="BC117" s="61">
        <v>127.6</v>
      </c>
      <c r="BD117" s="62">
        <v>111.3</v>
      </c>
      <c r="BF117" s="49"/>
      <c r="BH117" s="68" t="s">
        <v>88</v>
      </c>
      <c r="BI117" s="61">
        <v>121.6</v>
      </c>
      <c r="BJ117" s="61">
        <v>122.4</v>
      </c>
      <c r="BK117" s="61">
        <v>125.7</v>
      </c>
      <c r="BL117" s="62">
        <v>112.2</v>
      </c>
      <c r="BN117" s="49"/>
      <c r="BP117" s="68" t="s">
        <v>88</v>
      </c>
      <c r="BQ117" s="61">
        <v>125.4</v>
      </c>
      <c r="BR117" s="61">
        <v>126</v>
      </c>
      <c r="BS117" s="61">
        <v>131</v>
      </c>
      <c r="BT117" s="62">
        <v>111.6</v>
      </c>
    </row>
    <row r="118" spans="2:72" x14ac:dyDescent="0.2">
      <c r="B118" s="63"/>
      <c r="C118" s="64"/>
      <c r="D118" s="65" t="s">
        <v>89</v>
      </c>
      <c r="E118" s="66">
        <v>122.9</v>
      </c>
      <c r="F118" s="66">
        <v>123.8</v>
      </c>
      <c r="G118" s="66">
        <v>126.9</v>
      </c>
      <c r="H118" s="67">
        <v>113</v>
      </c>
      <c r="J118" s="63"/>
      <c r="K118" s="64"/>
      <c r="L118" s="65" t="s">
        <v>89</v>
      </c>
      <c r="M118" s="66">
        <v>121.5</v>
      </c>
      <c r="N118" s="66">
        <v>122.2</v>
      </c>
      <c r="O118" s="66">
        <v>126.7</v>
      </c>
      <c r="P118" s="67">
        <v>110.7</v>
      </c>
      <c r="R118" s="63"/>
      <c r="S118" s="64"/>
      <c r="T118" s="65" t="s">
        <v>89</v>
      </c>
      <c r="U118" s="66">
        <v>124.1</v>
      </c>
      <c r="V118" s="66">
        <v>124.9</v>
      </c>
      <c r="W118" s="66">
        <v>131.30000000000001</v>
      </c>
      <c r="X118" s="67">
        <v>110.9</v>
      </c>
      <c r="Z118" s="63"/>
      <c r="AA118" s="64"/>
      <c r="AB118" s="65" t="s">
        <v>89</v>
      </c>
      <c r="AC118" s="66">
        <v>122.2</v>
      </c>
      <c r="AD118" s="66">
        <v>122.9</v>
      </c>
      <c r="AE118" s="66">
        <v>127.7</v>
      </c>
      <c r="AF118" s="67">
        <v>110.9</v>
      </c>
      <c r="AH118" s="63"/>
      <c r="AI118" s="64"/>
      <c r="AJ118" s="65" t="s">
        <v>89</v>
      </c>
      <c r="AK118" s="66">
        <v>124.5</v>
      </c>
      <c r="AL118" s="66">
        <v>125.2</v>
      </c>
      <c r="AM118" s="66">
        <v>131.6</v>
      </c>
      <c r="AN118" s="67">
        <v>112</v>
      </c>
      <c r="AP118" s="63"/>
      <c r="AQ118" s="64"/>
      <c r="AR118" s="65" t="s">
        <v>89</v>
      </c>
      <c r="AS118" s="66">
        <v>131.1</v>
      </c>
      <c r="AT118" s="66">
        <v>132.6</v>
      </c>
      <c r="AU118" s="66">
        <v>135.80000000000001</v>
      </c>
      <c r="AV118" s="67">
        <v>114.2</v>
      </c>
      <c r="AX118" s="63"/>
      <c r="AY118" s="64"/>
      <c r="AZ118" s="65" t="s">
        <v>89</v>
      </c>
      <c r="BA118" s="66">
        <v>123.5</v>
      </c>
      <c r="BB118" s="66">
        <v>124.4</v>
      </c>
      <c r="BC118" s="66">
        <v>129.1</v>
      </c>
      <c r="BD118" s="67">
        <v>111.7</v>
      </c>
      <c r="BF118" s="63"/>
      <c r="BG118" s="64"/>
      <c r="BH118" s="65" t="s">
        <v>89</v>
      </c>
      <c r="BI118" s="66">
        <v>122.6</v>
      </c>
      <c r="BJ118" s="66">
        <v>123.5</v>
      </c>
      <c r="BK118" s="66">
        <v>127</v>
      </c>
      <c r="BL118" s="67">
        <v>112.5</v>
      </c>
      <c r="BN118" s="63"/>
      <c r="BO118" s="64"/>
      <c r="BP118" s="65" t="s">
        <v>89</v>
      </c>
      <c r="BQ118" s="66">
        <v>126.4</v>
      </c>
      <c r="BR118" s="66">
        <v>127.1</v>
      </c>
      <c r="BS118" s="66">
        <v>132.30000000000001</v>
      </c>
      <c r="BT118" s="67">
        <v>112.1</v>
      </c>
    </row>
    <row r="119" spans="2:72" x14ac:dyDescent="0.2">
      <c r="B119" s="49" t="s">
        <v>94</v>
      </c>
      <c r="C119" s="33"/>
      <c r="D119" s="68" t="s">
        <v>78</v>
      </c>
      <c r="E119" s="69">
        <v>122.9</v>
      </c>
      <c r="F119" s="69">
        <v>123.9</v>
      </c>
      <c r="G119" s="69">
        <v>126.9</v>
      </c>
      <c r="H119" s="62">
        <v>113.5</v>
      </c>
      <c r="J119" s="49" t="s">
        <v>94</v>
      </c>
      <c r="K119" s="33"/>
      <c r="L119" s="68" t="s">
        <v>78</v>
      </c>
      <c r="M119" s="69">
        <v>121.5</v>
      </c>
      <c r="N119" s="69">
        <v>122.3</v>
      </c>
      <c r="O119" s="69">
        <v>126.7</v>
      </c>
      <c r="P119" s="62">
        <v>111.1</v>
      </c>
      <c r="R119" s="49" t="s">
        <v>94</v>
      </c>
      <c r="S119" s="33"/>
      <c r="T119" s="68" t="s">
        <v>78</v>
      </c>
      <c r="U119" s="69">
        <v>124</v>
      </c>
      <c r="V119" s="69">
        <v>124.9</v>
      </c>
      <c r="W119" s="69">
        <v>131</v>
      </c>
      <c r="X119" s="62">
        <v>111.3</v>
      </c>
      <c r="Z119" s="49" t="s">
        <v>94</v>
      </c>
      <c r="AA119" s="33"/>
      <c r="AB119" s="68" t="s">
        <v>78</v>
      </c>
      <c r="AC119" s="69">
        <v>122.2</v>
      </c>
      <c r="AD119" s="69">
        <v>123</v>
      </c>
      <c r="AE119" s="69">
        <v>127.7</v>
      </c>
      <c r="AF119" s="62">
        <v>111.3</v>
      </c>
      <c r="AH119" s="49" t="s">
        <v>94</v>
      </c>
      <c r="AI119" s="33"/>
      <c r="AJ119" s="68" t="s">
        <v>78</v>
      </c>
      <c r="AK119" s="69">
        <v>124.3</v>
      </c>
      <c r="AL119" s="69">
        <v>125.1</v>
      </c>
      <c r="AM119" s="69">
        <v>131.4</v>
      </c>
      <c r="AN119" s="62">
        <v>112.2</v>
      </c>
      <c r="AP119" s="49" t="s">
        <v>94</v>
      </c>
      <c r="AQ119" s="33"/>
      <c r="AR119" s="68" t="s">
        <v>78</v>
      </c>
      <c r="AS119" s="69">
        <v>131</v>
      </c>
      <c r="AT119" s="69">
        <v>132.6</v>
      </c>
      <c r="AU119" s="69">
        <v>135.80000000000001</v>
      </c>
      <c r="AV119" s="62">
        <v>114.3</v>
      </c>
      <c r="AX119" s="49" t="s">
        <v>94</v>
      </c>
      <c r="AY119" s="33"/>
      <c r="AZ119" s="68" t="s">
        <v>78</v>
      </c>
      <c r="BA119" s="69">
        <v>123.5</v>
      </c>
      <c r="BB119" s="69">
        <v>124.5</v>
      </c>
      <c r="BC119" s="69">
        <v>129</v>
      </c>
      <c r="BD119" s="62">
        <v>112.2</v>
      </c>
      <c r="BF119" s="49" t="s">
        <v>94</v>
      </c>
      <c r="BG119" s="33"/>
      <c r="BH119" s="68" t="s">
        <v>78</v>
      </c>
      <c r="BI119" s="69">
        <v>122.6</v>
      </c>
      <c r="BJ119" s="69">
        <v>123.6</v>
      </c>
      <c r="BK119" s="69">
        <v>127</v>
      </c>
      <c r="BL119" s="62">
        <v>113</v>
      </c>
      <c r="BN119" s="49" t="s">
        <v>94</v>
      </c>
      <c r="BO119" s="33"/>
      <c r="BP119" s="68" t="s">
        <v>78</v>
      </c>
      <c r="BQ119" s="69">
        <v>126.3</v>
      </c>
      <c r="BR119" s="69">
        <v>127</v>
      </c>
      <c r="BS119" s="69">
        <v>132.1</v>
      </c>
      <c r="BT119" s="62">
        <v>112.4</v>
      </c>
    </row>
    <row r="120" spans="2:72" x14ac:dyDescent="0.2">
      <c r="B120" s="49"/>
      <c r="C120" s="33"/>
      <c r="D120" s="60" t="s">
        <v>79</v>
      </c>
      <c r="E120" s="69">
        <v>123.3</v>
      </c>
      <c r="F120" s="69">
        <v>124.3</v>
      </c>
      <c r="G120" s="69">
        <v>127.4</v>
      </c>
      <c r="H120" s="62">
        <v>113.7</v>
      </c>
      <c r="J120" s="49"/>
      <c r="K120" s="33"/>
      <c r="L120" s="60" t="s">
        <v>79</v>
      </c>
      <c r="M120" s="69">
        <v>121.8</v>
      </c>
      <c r="N120" s="69">
        <v>122.6</v>
      </c>
      <c r="O120" s="69">
        <v>127.1</v>
      </c>
      <c r="P120" s="62">
        <v>111.3</v>
      </c>
      <c r="R120" s="49"/>
      <c r="S120" s="33"/>
      <c r="T120" s="60" t="s">
        <v>79</v>
      </c>
      <c r="U120" s="69">
        <v>124.1</v>
      </c>
      <c r="V120" s="69">
        <v>125</v>
      </c>
      <c r="W120" s="69">
        <v>131.1</v>
      </c>
      <c r="X120" s="62">
        <v>111.5</v>
      </c>
      <c r="Z120" s="49"/>
      <c r="AA120" s="33"/>
      <c r="AB120" s="60" t="s">
        <v>79</v>
      </c>
      <c r="AC120" s="69">
        <v>122.4</v>
      </c>
      <c r="AD120" s="69">
        <v>123.2</v>
      </c>
      <c r="AE120" s="69">
        <v>128</v>
      </c>
      <c r="AF120" s="62">
        <v>111.4</v>
      </c>
      <c r="AH120" s="49"/>
      <c r="AI120" s="33"/>
      <c r="AJ120" s="60" t="s">
        <v>79</v>
      </c>
      <c r="AK120" s="69">
        <v>124.5</v>
      </c>
      <c r="AL120" s="69">
        <v>125.3</v>
      </c>
      <c r="AM120" s="69">
        <v>131.5</v>
      </c>
      <c r="AN120" s="62">
        <v>112.4</v>
      </c>
      <c r="AP120" s="49"/>
      <c r="AQ120" s="33"/>
      <c r="AR120" s="60" t="s">
        <v>79</v>
      </c>
      <c r="AS120" s="69">
        <v>130.9</v>
      </c>
      <c r="AT120" s="69">
        <v>132.5</v>
      </c>
      <c r="AU120" s="69">
        <v>135.69999999999999</v>
      </c>
      <c r="AV120" s="62">
        <v>114.4</v>
      </c>
      <c r="AX120" s="49"/>
      <c r="AY120" s="33"/>
      <c r="AZ120" s="60" t="s">
        <v>79</v>
      </c>
      <c r="BA120" s="69">
        <v>123.8</v>
      </c>
      <c r="BB120" s="69">
        <v>124.8</v>
      </c>
      <c r="BC120" s="69">
        <v>129.30000000000001</v>
      </c>
      <c r="BD120" s="62">
        <v>112.4</v>
      </c>
      <c r="BF120" s="49"/>
      <c r="BG120" s="33"/>
      <c r="BH120" s="60" t="s">
        <v>79</v>
      </c>
      <c r="BI120" s="69">
        <v>122.9</v>
      </c>
      <c r="BJ120" s="69">
        <v>123.9</v>
      </c>
      <c r="BK120" s="69">
        <v>127.4</v>
      </c>
      <c r="BL120" s="62">
        <v>113.1</v>
      </c>
      <c r="BN120" s="49"/>
      <c r="BO120" s="33"/>
      <c r="BP120" s="60" t="s">
        <v>79</v>
      </c>
      <c r="BQ120" s="69">
        <v>126.4</v>
      </c>
      <c r="BR120" s="69">
        <v>127.2</v>
      </c>
      <c r="BS120" s="69">
        <v>132.19999999999999</v>
      </c>
      <c r="BT120" s="62">
        <v>112.6</v>
      </c>
    </row>
    <row r="121" spans="2:72" x14ac:dyDescent="0.2">
      <c r="B121" s="49"/>
      <c r="D121" s="60" t="s">
        <v>80</v>
      </c>
      <c r="E121" s="69">
        <v>123.9</v>
      </c>
      <c r="F121" s="69">
        <v>124.9</v>
      </c>
      <c r="G121" s="69">
        <v>128.1</v>
      </c>
      <c r="H121" s="62">
        <v>113.9</v>
      </c>
      <c r="J121" s="49"/>
      <c r="L121" s="60" t="s">
        <v>80</v>
      </c>
      <c r="M121" s="69">
        <v>122.4</v>
      </c>
      <c r="N121" s="69">
        <v>123.2</v>
      </c>
      <c r="O121" s="69">
        <v>127.7</v>
      </c>
      <c r="P121" s="62">
        <v>111.7</v>
      </c>
      <c r="R121" s="49"/>
      <c r="T121" s="60" t="s">
        <v>80</v>
      </c>
      <c r="U121" s="69">
        <v>124.4</v>
      </c>
      <c r="V121" s="69">
        <v>125.3</v>
      </c>
      <c r="W121" s="69">
        <v>131.4</v>
      </c>
      <c r="X121" s="62">
        <v>111.8</v>
      </c>
      <c r="Z121" s="49"/>
      <c r="AB121" s="60" t="s">
        <v>80</v>
      </c>
      <c r="AC121" s="69">
        <v>122.9</v>
      </c>
      <c r="AD121" s="69">
        <v>123.8</v>
      </c>
      <c r="AE121" s="69">
        <v>128.69999999999999</v>
      </c>
      <c r="AF121" s="62">
        <v>111.7</v>
      </c>
      <c r="AH121" s="49"/>
      <c r="AJ121" s="60" t="s">
        <v>80</v>
      </c>
      <c r="AK121" s="69">
        <v>124.9</v>
      </c>
      <c r="AL121" s="69">
        <v>125.7</v>
      </c>
      <c r="AM121" s="69">
        <v>131.9</v>
      </c>
      <c r="AN121" s="62">
        <v>113</v>
      </c>
      <c r="AP121" s="49"/>
      <c r="AR121" s="60" t="s">
        <v>80</v>
      </c>
      <c r="AS121" s="69">
        <v>130.9</v>
      </c>
      <c r="AT121" s="69">
        <v>132.6</v>
      </c>
      <c r="AU121" s="69">
        <v>135.69999999999999</v>
      </c>
      <c r="AV121" s="62">
        <v>114.6</v>
      </c>
      <c r="AX121" s="49"/>
      <c r="AZ121" s="60" t="s">
        <v>80</v>
      </c>
      <c r="BA121" s="69">
        <v>124.2</v>
      </c>
      <c r="BB121" s="69">
        <v>125.3</v>
      </c>
      <c r="BC121" s="69">
        <v>129.80000000000001</v>
      </c>
      <c r="BD121" s="62">
        <v>112.8</v>
      </c>
      <c r="BF121" s="49"/>
      <c r="BH121" s="60" t="s">
        <v>80</v>
      </c>
      <c r="BI121" s="69">
        <v>123.5</v>
      </c>
      <c r="BJ121" s="69">
        <v>124.5</v>
      </c>
      <c r="BK121" s="69">
        <v>128.1</v>
      </c>
      <c r="BL121" s="62">
        <v>113.4</v>
      </c>
      <c r="BN121" s="49"/>
      <c r="BP121" s="60" t="s">
        <v>80</v>
      </c>
      <c r="BQ121" s="69">
        <v>126.7</v>
      </c>
      <c r="BR121" s="69">
        <v>127.5</v>
      </c>
      <c r="BS121" s="69">
        <v>132.6</v>
      </c>
      <c r="BT121" s="62">
        <v>113</v>
      </c>
    </row>
    <row r="122" spans="2:72" x14ac:dyDescent="0.2">
      <c r="B122" s="49"/>
      <c r="D122" s="60" t="s">
        <v>81</v>
      </c>
      <c r="E122" s="69">
        <v>123.9</v>
      </c>
      <c r="F122" s="69">
        <v>124.9</v>
      </c>
      <c r="G122" s="69">
        <v>128</v>
      </c>
      <c r="H122" s="62">
        <v>114</v>
      </c>
      <c r="J122" s="49"/>
      <c r="L122" s="60" t="s">
        <v>81</v>
      </c>
      <c r="M122" s="69">
        <v>122.5</v>
      </c>
      <c r="N122" s="69">
        <v>123.2</v>
      </c>
      <c r="O122" s="69">
        <v>127.6</v>
      </c>
      <c r="P122" s="62">
        <v>111.8</v>
      </c>
      <c r="R122" s="49"/>
      <c r="T122" s="60" t="s">
        <v>81</v>
      </c>
      <c r="U122" s="69">
        <v>124.5</v>
      </c>
      <c r="V122" s="69">
        <v>125.3</v>
      </c>
      <c r="W122" s="69">
        <v>131.30000000000001</v>
      </c>
      <c r="X122" s="62">
        <v>111.9</v>
      </c>
      <c r="Z122" s="49"/>
      <c r="AB122" s="60" t="s">
        <v>81</v>
      </c>
      <c r="AC122" s="69">
        <v>122.9</v>
      </c>
      <c r="AD122" s="69">
        <v>123.6</v>
      </c>
      <c r="AE122" s="69">
        <v>128.5</v>
      </c>
      <c r="AF122" s="62">
        <v>111.8</v>
      </c>
      <c r="AH122" s="49"/>
      <c r="AJ122" s="60" t="s">
        <v>81</v>
      </c>
      <c r="AK122" s="69">
        <v>125</v>
      </c>
      <c r="AL122" s="69">
        <v>125.7</v>
      </c>
      <c r="AM122" s="69">
        <v>131.9</v>
      </c>
      <c r="AN122" s="62">
        <v>113</v>
      </c>
      <c r="AP122" s="49"/>
      <c r="AR122" s="60" t="s">
        <v>81</v>
      </c>
      <c r="AS122" s="69">
        <v>130.9</v>
      </c>
      <c r="AT122" s="69">
        <v>132.30000000000001</v>
      </c>
      <c r="AU122" s="69">
        <v>135.4</v>
      </c>
      <c r="AV122" s="62">
        <v>114.6</v>
      </c>
      <c r="AX122" s="49"/>
      <c r="AZ122" s="60" t="s">
        <v>81</v>
      </c>
      <c r="BA122" s="69">
        <v>124.3</v>
      </c>
      <c r="BB122" s="69">
        <v>125.2</v>
      </c>
      <c r="BC122" s="69">
        <v>129.69999999999999</v>
      </c>
      <c r="BD122" s="62">
        <v>112.9</v>
      </c>
      <c r="BF122" s="49"/>
      <c r="BH122" s="60" t="s">
        <v>81</v>
      </c>
      <c r="BI122" s="69">
        <v>123.6</v>
      </c>
      <c r="BJ122" s="69">
        <v>124.4</v>
      </c>
      <c r="BK122" s="69">
        <v>128</v>
      </c>
      <c r="BL122" s="62">
        <v>113.5</v>
      </c>
      <c r="BN122" s="49"/>
      <c r="BP122" s="60" t="s">
        <v>81</v>
      </c>
      <c r="BQ122" s="69">
        <v>126.8</v>
      </c>
      <c r="BR122" s="69">
        <v>127.5</v>
      </c>
      <c r="BS122" s="69">
        <v>132.5</v>
      </c>
      <c r="BT122" s="62">
        <v>113.1</v>
      </c>
    </row>
    <row r="123" spans="2:72" x14ac:dyDescent="0.2">
      <c r="B123" s="49"/>
      <c r="D123" s="68" t="s">
        <v>82</v>
      </c>
      <c r="E123" s="61">
        <v>126.5</v>
      </c>
      <c r="F123" s="61">
        <v>127.7</v>
      </c>
      <c r="G123" s="61">
        <v>131.5</v>
      </c>
      <c r="H123" s="62">
        <v>114.3</v>
      </c>
      <c r="J123" s="49"/>
      <c r="L123" s="68" t="s">
        <v>82</v>
      </c>
      <c r="M123" s="61">
        <v>124.8</v>
      </c>
      <c r="N123" s="61">
        <v>125.6</v>
      </c>
      <c r="O123" s="61">
        <v>131.1</v>
      </c>
      <c r="P123" s="62">
        <v>111.9</v>
      </c>
      <c r="R123" s="49"/>
      <c r="T123" s="68" t="s">
        <v>82</v>
      </c>
      <c r="U123" s="61">
        <v>125.8</v>
      </c>
      <c r="V123" s="61">
        <v>126.7</v>
      </c>
      <c r="W123" s="61">
        <v>133.30000000000001</v>
      </c>
      <c r="X123" s="62">
        <v>112.1</v>
      </c>
      <c r="Z123" s="49"/>
      <c r="AB123" s="68" t="s">
        <v>82</v>
      </c>
      <c r="AC123" s="61">
        <v>124.9</v>
      </c>
      <c r="AD123" s="61">
        <v>125.8</v>
      </c>
      <c r="AE123" s="61">
        <v>131.4</v>
      </c>
      <c r="AF123" s="62">
        <v>111.9</v>
      </c>
      <c r="AH123" s="49"/>
      <c r="AJ123" s="68" t="s">
        <v>82</v>
      </c>
      <c r="AK123" s="61">
        <v>126.8</v>
      </c>
      <c r="AL123" s="61">
        <v>127.6</v>
      </c>
      <c r="AM123" s="61">
        <v>134.69999999999999</v>
      </c>
      <c r="AN123" s="62">
        <v>113</v>
      </c>
      <c r="AP123" s="49"/>
      <c r="AR123" s="68" t="s">
        <v>82</v>
      </c>
      <c r="AS123" s="61">
        <v>131.4</v>
      </c>
      <c r="AT123" s="61">
        <v>133</v>
      </c>
      <c r="AU123" s="61">
        <v>136.1</v>
      </c>
      <c r="AV123" s="62">
        <v>114.6</v>
      </c>
      <c r="AX123" s="49"/>
      <c r="AZ123" s="68" t="s">
        <v>82</v>
      </c>
      <c r="BA123" s="61">
        <v>126.4</v>
      </c>
      <c r="BB123" s="61">
        <v>127.5</v>
      </c>
      <c r="BC123" s="61">
        <v>132.80000000000001</v>
      </c>
      <c r="BD123" s="62">
        <v>113.1</v>
      </c>
      <c r="BF123" s="49"/>
      <c r="BH123" s="68" t="s">
        <v>82</v>
      </c>
      <c r="BI123" s="61">
        <v>126</v>
      </c>
      <c r="BJ123" s="61">
        <v>127.1</v>
      </c>
      <c r="BK123" s="61">
        <v>131.4</v>
      </c>
      <c r="BL123" s="62">
        <v>113.7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113.2</v>
      </c>
    </row>
    <row r="124" spans="2:72" x14ac:dyDescent="0.2">
      <c r="B124" s="49"/>
      <c r="D124" s="60" t="s">
        <v>83</v>
      </c>
      <c r="E124" s="61">
        <v>127.7</v>
      </c>
      <c r="F124" s="61">
        <v>128.9</v>
      </c>
      <c r="G124" s="61">
        <v>132.19999999999999</v>
      </c>
      <c r="H124" s="62">
        <v>117.6</v>
      </c>
      <c r="J124" s="49"/>
      <c r="L124" s="60" t="s">
        <v>83</v>
      </c>
      <c r="M124" s="61">
        <v>126.2</v>
      </c>
      <c r="N124" s="61">
        <v>127.1</v>
      </c>
      <c r="O124" s="61">
        <v>132</v>
      </c>
      <c r="P124" s="62">
        <v>114.8</v>
      </c>
      <c r="R124" s="49"/>
      <c r="T124" s="60" t="s">
        <v>83</v>
      </c>
      <c r="U124" s="61">
        <v>127.8</v>
      </c>
      <c r="V124" s="61">
        <v>128.69999999999999</v>
      </c>
      <c r="W124" s="61">
        <v>134.80000000000001</v>
      </c>
      <c r="X124" s="62">
        <v>115.3</v>
      </c>
      <c r="Z124" s="49"/>
      <c r="AB124" s="60" t="s">
        <v>83</v>
      </c>
      <c r="AC124" s="61">
        <v>126.4</v>
      </c>
      <c r="AD124" s="61">
        <v>127.3</v>
      </c>
      <c r="AE124" s="61">
        <v>132.19999999999999</v>
      </c>
      <c r="AF124" s="62">
        <v>115.3</v>
      </c>
      <c r="AH124" s="49"/>
      <c r="AJ124" s="60" t="s">
        <v>83</v>
      </c>
      <c r="AK124" s="61">
        <v>128.4</v>
      </c>
      <c r="AL124" s="61">
        <v>129.30000000000001</v>
      </c>
      <c r="AM124" s="61">
        <v>135.5</v>
      </c>
      <c r="AN124" s="62">
        <v>116.3</v>
      </c>
      <c r="AP124" s="49"/>
      <c r="AR124" s="60" t="s">
        <v>83</v>
      </c>
      <c r="AS124" s="61">
        <v>132.4</v>
      </c>
      <c r="AT124" s="61">
        <v>134</v>
      </c>
      <c r="AU124" s="61">
        <v>136.9</v>
      </c>
      <c r="AV124" s="62">
        <v>117.3</v>
      </c>
      <c r="AX124" s="49"/>
      <c r="AZ124" s="60" t="s">
        <v>83</v>
      </c>
      <c r="BA124" s="61">
        <v>127.6</v>
      </c>
      <c r="BB124" s="61">
        <v>128.80000000000001</v>
      </c>
      <c r="BC124" s="61">
        <v>133.6</v>
      </c>
      <c r="BD124" s="62">
        <v>115.7</v>
      </c>
      <c r="BF124" s="49"/>
      <c r="BH124" s="60" t="s">
        <v>83</v>
      </c>
      <c r="BI124" s="61">
        <v>127.2</v>
      </c>
      <c r="BJ124" s="61">
        <v>128.4</v>
      </c>
      <c r="BK124" s="61">
        <v>132.1</v>
      </c>
      <c r="BL124" s="62">
        <v>117</v>
      </c>
      <c r="BN124" s="49"/>
      <c r="BP124" s="60" t="s">
        <v>83</v>
      </c>
      <c r="BQ124" s="61">
        <v>130</v>
      </c>
      <c r="BR124" s="61">
        <v>130.9</v>
      </c>
      <c r="BS124" s="61">
        <v>135.9</v>
      </c>
      <c r="BT124" s="62">
        <v>116.5</v>
      </c>
    </row>
    <row r="125" spans="2:72" x14ac:dyDescent="0.2">
      <c r="B125" s="49"/>
      <c r="D125" s="68" t="s">
        <v>84</v>
      </c>
      <c r="E125" s="61">
        <v>127.5</v>
      </c>
      <c r="F125" s="61">
        <v>128.69999999999999</v>
      </c>
      <c r="G125" s="61">
        <v>131.9</v>
      </c>
      <c r="H125" s="62">
        <v>117.7</v>
      </c>
      <c r="J125" s="49"/>
      <c r="L125" s="68" t="s">
        <v>84</v>
      </c>
      <c r="M125" s="61">
        <v>126</v>
      </c>
      <c r="N125" s="61">
        <v>126.9</v>
      </c>
      <c r="O125" s="61">
        <v>131.69999999999999</v>
      </c>
      <c r="P125" s="62">
        <v>114.8</v>
      </c>
      <c r="R125" s="49"/>
      <c r="T125" s="68" t="s">
        <v>84</v>
      </c>
      <c r="U125" s="61">
        <v>127.7</v>
      </c>
      <c r="V125" s="61">
        <v>128.69999999999999</v>
      </c>
      <c r="W125" s="61">
        <v>134.69999999999999</v>
      </c>
      <c r="X125" s="62">
        <v>115.3</v>
      </c>
      <c r="Z125" s="49"/>
      <c r="AB125" s="68" t="s">
        <v>84</v>
      </c>
      <c r="AC125" s="61">
        <v>126.2</v>
      </c>
      <c r="AD125" s="61">
        <v>127.1</v>
      </c>
      <c r="AE125" s="61">
        <v>131.9</v>
      </c>
      <c r="AF125" s="62">
        <v>115.3</v>
      </c>
      <c r="AH125" s="49"/>
      <c r="AJ125" s="68" t="s">
        <v>84</v>
      </c>
      <c r="AK125" s="61">
        <v>128.30000000000001</v>
      </c>
      <c r="AL125" s="61">
        <v>129.19999999999999</v>
      </c>
      <c r="AM125" s="61">
        <v>135.4</v>
      </c>
      <c r="AN125" s="62">
        <v>116.3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136.69999999999999</v>
      </c>
      <c r="AV125" s="62">
        <v>117.3</v>
      </c>
      <c r="AX125" s="49"/>
      <c r="AZ125" s="68" t="s">
        <v>84</v>
      </c>
      <c r="BA125" s="61">
        <v>127.5</v>
      </c>
      <c r="BB125" s="61">
        <v>128.6</v>
      </c>
      <c r="BC125" s="61">
        <v>133.4</v>
      </c>
      <c r="BD125" s="62">
        <v>115.8</v>
      </c>
      <c r="BF125" s="49"/>
      <c r="BH125" s="68" t="s">
        <v>84</v>
      </c>
      <c r="BI125" s="61">
        <v>127.1</v>
      </c>
      <c r="BJ125" s="61">
        <v>128.19999999999999</v>
      </c>
      <c r="BK125" s="61">
        <v>131.80000000000001</v>
      </c>
      <c r="BL125" s="62">
        <v>117.1</v>
      </c>
      <c r="BN125" s="49"/>
      <c r="BP125" s="68" t="s">
        <v>84</v>
      </c>
      <c r="BQ125" s="61">
        <v>129.9</v>
      </c>
      <c r="BR125" s="61">
        <v>130.80000000000001</v>
      </c>
      <c r="BS125" s="61">
        <v>135.69999999999999</v>
      </c>
      <c r="BT125" s="62">
        <v>116.5</v>
      </c>
    </row>
    <row r="126" spans="2:72" x14ac:dyDescent="0.2">
      <c r="B126" s="49"/>
      <c r="D126" s="60" t="s">
        <v>85</v>
      </c>
      <c r="E126" s="61">
        <v>127.3</v>
      </c>
      <c r="F126" s="61">
        <v>128.6</v>
      </c>
      <c r="G126" s="61">
        <v>131.5</v>
      </c>
      <c r="H126" s="62">
        <v>118.4</v>
      </c>
      <c r="J126" s="49"/>
      <c r="L126" s="60" t="s">
        <v>85</v>
      </c>
      <c r="M126" s="61">
        <v>125.9</v>
      </c>
      <c r="N126" s="61">
        <v>126.9</v>
      </c>
      <c r="O126" s="61">
        <v>131.4</v>
      </c>
      <c r="P126" s="62">
        <v>115.4</v>
      </c>
      <c r="R126" s="49"/>
      <c r="T126" s="60" t="s">
        <v>85</v>
      </c>
      <c r="U126" s="61">
        <v>127.7</v>
      </c>
      <c r="V126" s="61">
        <v>128.6</v>
      </c>
      <c r="W126" s="61">
        <v>134.4</v>
      </c>
      <c r="X126" s="62">
        <v>116</v>
      </c>
      <c r="Z126" s="49"/>
      <c r="AB126" s="60" t="s">
        <v>85</v>
      </c>
      <c r="AC126" s="61">
        <v>126.2</v>
      </c>
      <c r="AD126" s="61">
        <v>127.1</v>
      </c>
      <c r="AE126" s="61">
        <v>131.6</v>
      </c>
      <c r="AF126" s="62">
        <v>116</v>
      </c>
      <c r="AH126" s="49"/>
      <c r="AJ126" s="60" t="s">
        <v>85</v>
      </c>
      <c r="AK126" s="61">
        <v>128.19999999999999</v>
      </c>
      <c r="AL126" s="61">
        <v>129.1</v>
      </c>
      <c r="AM126" s="61">
        <v>135</v>
      </c>
      <c r="AN126" s="62">
        <v>117</v>
      </c>
      <c r="AP126" s="49"/>
      <c r="AR126" s="60" t="s">
        <v>85</v>
      </c>
      <c r="AS126" s="61">
        <v>132.5</v>
      </c>
      <c r="AT126" s="61">
        <v>134.19999999999999</v>
      </c>
      <c r="AU126" s="61">
        <v>136.9</v>
      </c>
      <c r="AV126" s="62">
        <v>118.2</v>
      </c>
      <c r="AX126" s="49"/>
      <c r="AZ126" s="60" t="s">
        <v>85</v>
      </c>
      <c r="BA126" s="61">
        <v>127.4</v>
      </c>
      <c r="BB126" s="61">
        <v>128.6</v>
      </c>
      <c r="BC126" s="61">
        <v>133</v>
      </c>
      <c r="BD126" s="62">
        <v>116.5</v>
      </c>
      <c r="BF126" s="49"/>
      <c r="BH126" s="60" t="s">
        <v>85</v>
      </c>
      <c r="BI126" s="61">
        <v>126.9</v>
      </c>
      <c r="BJ126" s="61">
        <v>128.1</v>
      </c>
      <c r="BK126" s="61">
        <v>131.4</v>
      </c>
      <c r="BL126" s="62">
        <v>117.8</v>
      </c>
      <c r="BN126" s="49"/>
      <c r="BP126" s="60" t="s">
        <v>85</v>
      </c>
      <c r="BQ126" s="61">
        <v>129.80000000000001</v>
      </c>
      <c r="BR126" s="61">
        <v>130.69999999999999</v>
      </c>
      <c r="BS126" s="61">
        <v>135.4</v>
      </c>
      <c r="BT126" s="62">
        <v>117.2</v>
      </c>
    </row>
    <row r="127" spans="2:72" x14ac:dyDescent="0.2">
      <c r="B127" s="49"/>
      <c r="D127" s="68" t="s">
        <v>86</v>
      </c>
      <c r="E127" s="61">
        <v>128.69999999999999</v>
      </c>
      <c r="F127" s="61">
        <v>129.9</v>
      </c>
      <c r="G127" s="61">
        <v>132.80000000000001</v>
      </c>
      <c r="H127" s="62">
        <v>119.9</v>
      </c>
      <c r="J127" s="49"/>
      <c r="L127" s="68" t="s">
        <v>86</v>
      </c>
      <c r="M127" s="61">
        <v>127.4</v>
      </c>
      <c r="N127" s="61">
        <v>128.4</v>
      </c>
      <c r="O127" s="61">
        <v>132.9</v>
      </c>
      <c r="P127" s="62">
        <v>117.2</v>
      </c>
      <c r="R127" s="49"/>
      <c r="T127" s="68" t="s">
        <v>86</v>
      </c>
      <c r="U127" s="61">
        <v>129.1</v>
      </c>
      <c r="V127" s="61">
        <v>130</v>
      </c>
      <c r="W127" s="61">
        <v>135.69999999999999</v>
      </c>
      <c r="X127" s="62">
        <v>117.5</v>
      </c>
      <c r="Z127" s="49"/>
      <c r="AB127" s="68" t="s">
        <v>86</v>
      </c>
      <c r="AC127" s="61">
        <v>127.8</v>
      </c>
      <c r="AD127" s="61">
        <v>128.69999999999999</v>
      </c>
      <c r="AE127" s="61">
        <v>133.4</v>
      </c>
      <c r="AF127" s="62">
        <v>117.4</v>
      </c>
      <c r="AH127" s="49"/>
      <c r="AJ127" s="68" t="s">
        <v>86</v>
      </c>
      <c r="AK127" s="61">
        <v>129.4</v>
      </c>
      <c r="AL127" s="61">
        <v>130.30000000000001</v>
      </c>
      <c r="AM127" s="61">
        <v>136</v>
      </c>
      <c r="AN127" s="62">
        <v>118.4</v>
      </c>
      <c r="AP127" s="49"/>
      <c r="AR127" s="68" t="s">
        <v>86</v>
      </c>
      <c r="AS127" s="61">
        <v>133.4</v>
      </c>
      <c r="AT127" s="61">
        <v>135.1</v>
      </c>
      <c r="AU127" s="61">
        <v>137.80000000000001</v>
      </c>
      <c r="AV127" s="62">
        <v>119.7</v>
      </c>
      <c r="AX127" s="49"/>
      <c r="AZ127" s="68" t="s">
        <v>86</v>
      </c>
      <c r="BA127" s="61">
        <v>129</v>
      </c>
      <c r="BB127" s="61">
        <v>130.19999999999999</v>
      </c>
      <c r="BC127" s="61">
        <v>134.69999999999999</v>
      </c>
      <c r="BD127" s="62">
        <v>118.2</v>
      </c>
      <c r="BF127" s="49"/>
      <c r="BH127" s="68" t="s">
        <v>86</v>
      </c>
      <c r="BI127" s="61">
        <v>128.30000000000001</v>
      </c>
      <c r="BJ127" s="61">
        <v>129.5</v>
      </c>
      <c r="BK127" s="61">
        <v>132.9</v>
      </c>
      <c r="BL127" s="62">
        <v>119.3</v>
      </c>
      <c r="BN127" s="49"/>
      <c r="BP127" s="68" t="s">
        <v>86</v>
      </c>
      <c r="BQ127" s="61">
        <v>131.19999999999999</v>
      </c>
      <c r="BR127" s="61">
        <v>132.1</v>
      </c>
      <c r="BS127" s="61">
        <v>136.69999999999999</v>
      </c>
      <c r="BT127" s="62">
        <v>118.7</v>
      </c>
    </row>
    <row r="128" spans="2:72" x14ac:dyDescent="0.2">
      <c r="B128" s="49"/>
      <c r="D128" s="60" t="s">
        <v>87</v>
      </c>
      <c r="E128" s="61">
        <v>128.80000000000001</v>
      </c>
      <c r="F128" s="61">
        <v>130.1</v>
      </c>
      <c r="G128" s="61">
        <v>132.80000000000001</v>
      </c>
      <c r="H128" s="62">
        <v>120.5</v>
      </c>
      <c r="J128" s="49"/>
      <c r="L128" s="60" t="s">
        <v>87</v>
      </c>
      <c r="M128" s="61">
        <v>127.5</v>
      </c>
      <c r="N128" s="61">
        <v>128.5</v>
      </c>
      <c r="O128" s="61">
        <v>132.80000000000001</v>
      </c>
      <c r="P128" s="62">
        <v>117.6</v>
      </c>
      <c r="R128" s="49"/>
      <c r="T128" s="60" t="s">
        <v>87</v>
      </c>
      <c r="U128" s="61">
        <v>129</v>
      </c>
      <c r="V128" s="61">
        <v>130</v>
      </c>
      <c r="W128" s="61">
        <v>135.5</v>
      </c>
      <c r="X128" s="62">
        <v>117.8</v>
      </c>
      <c r="Z128" s="49"/>
      <c r="AB128" s="60" t="s">
        <v>87</v>
      </c>
      <c r="AC128" s="61">
        <v>127.9</v>
      </c>
      <c r="AD128" s="61">
        <v>128.9</v>
      </c>
      <c r="AE128" s="61">
        <v>133.30000000000001</v>
      </c>
      <c r="AF128" s="62">
        <v>117.9</v>
      </c>
      <c r="AH128" s="49"/>
      <c r="AJ128" s="60" t="s">
        <v>87</v>
      </c>
      <c r="AK128" s="61">
        <v>129.30000000000001</v>
      </c>
      <c r="AL128" s="61">
        <v>130.19999999999999</v>
      </c>
      <c r="AM128" s="61">
        <v>135.69999999999999</v>
      </c>
      <c r="AN128" s="62">
        <v>118.8</v>
      </c>
      <c r="AP128" s="49"/>
      <c r="AR128" s="60" t="s">
        <v>87</v>
      </c>
      <c r="AS128" s="61">
        <v>133.6</v>
      </c>
      <c r="AT128" s="61">
        <v>135.30000000000001</v>
      </c>
      <c r="AU128" s="61">
        <v>137.80000000000001</v>
      </c>
      <c r="AV128" s="62">
        <v>120.5</v>
      </c>
      <c r="AX128" s="49"/>
      <c r="AZ128" s="60" t="s">
        <v>87</v>
      </c>
      <c r="BA128" s="61">
        <v>129.1</v>
      </c>
      <c r="BB128" s="61">
        <v>130.30000000000001</v>
      </c>
      <c r="BC128" s="61">
        <v>134.5</v>
      </c>
      <c r="BD128" s="62">
        <v>118.6</v>
      </c>
      <c r="BF128" s="49"/>
      <c r="BH128" s="60" t="s">
        <v>87</v>
      </c>
      <c r="BI128" s="61">
        <v>128.5</v>
      </c>
      <c r="BJ128" s="61">
        <v>129.69999999999999</v>
      </c>
      <c r="BK128" s="61">
        <v>132.9</v>
      </c>
      <c r="BL128" s="62">
        <v>119.9</v>
      </c>
      <c r="BN128" s="49"/>
      <c r="BP128" s="60" t="s">
        <v>87</v>
      </c>
      <c r="BQ128" s="61">
        <v>131.1</v>
      </c>
      <c r="BR128" s="61">
        <v>132</v>
      </c>
      <c r="BS128" s="61">
        <v>136.5</v>
      </c>
      <c r="BT128" s="62">
        <v>119.2</v>
      </c>
    </row>
    <row r="129" spans="2:72" x14ac:dyDescent="0.2">
      <c r="B129" s="49"/>
      <c r="D129" s="68" t="s">
        <v>88</v>
      </c>
      <c r="E129" s="61">
        <v>129.19999999999999</v>
      </c>
      <c r="F129" s="61">
        <v>130.4</v>
      </c>
      <c r="G129" s="61">
        <v>132.80000000000001</v>
      </c>
      <c r="H129" s="62">
        <v>122</v>
      </c>
      <c r="J129" s="49"/>
      <c r="L129" s="68" t="s">
        <v>88</v>
      </c>
      <c r="M129" s="61">
        <v>128.19999999999999</v>
      </c>
      <c r="N129" s="61">
        <v>129.19999999999999</v>
      </c>
      <c r="O129" s="61">
        <v>132.80000000000001</v>
      </c>
      <c r="P129" s="62">
        <v>120</v>
      </c>
      <c r="R129" s="49"/>
      <c r="T129" s="68" t="s">
        <v>88</v>
      </c>
      <c r="U129" s="61">
        <v>129.69999999999999</v>
      </c>
      <c r="V129" s="61">
        <v>130.69999999999999</v>
      </c>
      <c r="W129" s="61">
        <v>135.5</v>
      </c>
      <c r="X129" s="62">
        <v>120.1</v>
      </c>
      <c r="Z129" s="49"/>
      <c r="AB129" s="68" t="s">
        <v>88</v>
      </c>
      <c r="AC129" s="61">
        <v>128.5</v>
      </c>
      <c r="AD129" s="61">
        <v>129.4</v>
      </c>
      <c r="AE129" s="61">
        <v>133.30000000000001</v>
      </c>
      <c r="AF129" s="62">
        <v>119.9</v>
      </c>
      <c r="AH129" s="49"/>
      <c r="AJ129" s="68" t="s">
        <v>88</v>
      </c>
      <c r="AK129" s="61">
        <v>130.1</v>
      </c>
      <c r="AL129" s="61">
        <v>131</v>
      </c>
      <c r="AM129" s="61">
        <v>135.69999999999999</v>
      </c>
      <c r="AN129" s="62">
        <v>121.3</v>
      </c>
      <c r="AP129" s="49"/>
      <c r="AR129" s="68" t="s">
        <v>88</v>
      </c>
      <c r="AS129" s="61">
        <v>134</v>
      </c>
      <c r="AT129" s="61">
        <v>135.6</v>
      </c>
      <c r="AU129" s="61">
        <v>137.80000000000001</v>
      </c>
      <c r="AV129" s="62">
        <v>122.9</v>
      </c>
      <c r="AX129" s="49"/>
      <c r="AZ129" s="68" t="s">
        <v>88</v>
      </c>
      <c r="BA129" s="61">
        <v>129.69999999999999</v>
      </c>
      <c r="BB129" s="61">
        <v>130.9</v>
      </c>
      <c r="BC129" s="61">
        <v>134.5</v>
      </c>
      <c r="BD129" s="62">
        <v>121.1</v>
      </c>
      <c r="BF129" s="49"/>
      <c r="BH129" s="68" t="s">
        <v>88</v>
      </c>
      <c r="BI129" s="61">
        <v>128.9</v>
      </c>
      <c r="BJ129" s="61">
        <v>130.1</v>
      </c>
      <c r="BK129" s="61">
        <v>132.9</v>
      </c>
      <c r="BL129" s="62">
        <v>121.5</v>
      </c>
      <c r="BN129" s="49"/>
      <c r="BP129" s="68" t="s">
        <v>88</v>
      </c>
      <c r="BQ129" s="61">
        <v>131.69999999999999</v>
      </c>
      <c r="BR129" s="61">
        <v>132.5</v>
      </c>
      <c r="BS129" s="61">
        <v>136.4</v>
      </c>
      <c r="BT129" s="62">
        <v>121.3</v>
      </c>
    </row>
    <row r="130" spans="2:72" x14ac:dyDescent="0.2">
      <c r="B130" s="63"/>
      <c r="C130" s="64"/>
      <c r="D130" s="65" t="s">
        <v>89</v>
      </c>
      <c r="E130" s="66">
        <v>130.5</v>
      </c>
      <c r="F130" s="66">
        <v>131.80000000000001</v>
      </c>
      <c r="G130" s="66">
        <v>134.5</v>
      </c>
      <c r="H130" s="67">
        <v>122.7</v>
      </c>
      <c r="J130" s="63"/>
      <c r="K130" s="64"/>
      <c r="L130" s="65" t="s">
        <v>89</v>
      </c>
      <c r="M130" s="66">
        <v>129.6</v>
      </c>
      <c r="N130" s="66">
        <v>130.69999999999999</v>
      </c>
      <c r="O130" s="66">
        <v>134.6</v>
      </c>
      <c r="P130" s="67">
        <v>120.9</v>
      </c>
      <c r="R130" s="63"/>
      <c r="S130" s="64"/>
      <c r="T130" s="65" t="s">
        <v>89</v>
      </c>
      <c r="U130" s="66">
        <v>130.9</v>
      </c>
      <c r="V130" s="66">
        <v>132</v>
      </c>
      <c r="W130" s="66">
        <v>137</v>
      </c>
      <c r="X130" s="67">
        <v>121</v>
      </c>
      <c r="Z130" s="63"/>
      <c r="AA130" s="64"/>
      <c r="AB130" s="65" t="s">
        <v>89</v>
      </c>
      <c r="AC130" s="66">
        <v>130</v>
      </c>
      <c r="AD130" s="66">
        <v>131.1</v>
      </c>
      <c r="AE130" s="66">
        <v>135.30000000000001</v>
      </c>
      <c r="AF130" s="67">
        <v>120.8</v>
      </c>
      <c r="AH130" s="63"/>
      <c r="AI130" s="64"/>
      <c r="AJ130" s="65" t="s">
        <v>89</v>
      </c>
      <c r="AK130" s="66">
        <v>131.19999999999999</v>
      </c>
      <c r="AL130" s="66">
        <v>132.19999999999999</v>
      </c>
      <c r="AM130" s="66">
        <v>137.1</v>
      </c>
      <c r="AN130" s="67">
        <v>122.2</v>
      </c>
      <c r="AP130" s="63"/>
      <c r="AQ130" s="64"/>
      <c r="AR130" s="65" t="s">
        <v>89</v>
      </c>
      <c r="AS130" s="66">
        <v>134.69999999999999</v>
      </c>
      <c r="AT130" s="66">
        <v>136.4</v>
      </c>
      <c r="AU130" s="66">
        <v>138.5</v>
      </c>
      <c r="AV130" s="67">
        <v>124</v>
      </c>
      <c r="AX130" s="63"/>
      <c r="AY130" s="64"/>
      <c r="AZ130" s="65" t="s">
        <v>89</v>
      </c>
      <c r="BA130" s="66">
        <v>131.19999999999999</v>
      </c>
      <c r="BB130" s="66">
        <v>132.5</v>
      </c>
      <c r="BC130" s="66">
        <v>136.4</v>
      </c>
      <c r="BD130" s="67">
        <v>121.9</v>
      </c>
      <c r="BF130" s="63"/>
      <c r="BG130" s="64"/>
      <c r="BH130" s="65" t="s">
        <v>89</v>
      </c>
      <c r="BI130" s="66">
        <v>130.19999999999999</v>
      </c>
      <c r="BJ130" s="66">
        <v>131.5</v>
      </c>
      <c r="BK130" s="66">
        <v>134.6</v>
      </c>
      <c r="BL130" s="67">
        <v>122.2</v>
      </c>
      <c r="BN130" s="63"/>
      <c r="BO130" s="64"/>
      <c r="BP130" s="65" t="s">
        <v>89</v>
      </c>
      <c r="BQ130" s="66">
        <v>132.80000000000001</v>
      </c>
      <c r="BR130" s="66">
        <v>133.69999999999999</v>
      </c>
      <c r="BS130" s="66">
        <v>137.80000000000001</v>
      </c>
      <c r="BT130" s="67">
        <v>122.1</v>
      </c>
    </row>
    <row r="131" spans="2:72" x14ac:dyDescent="0.2">
      <c r="B131" s="49" t="s">
        <v>99</v>
      </c>
      <c r="C131" s="33"/>
      <c r="D131" s="68" t="s">
        <v>78</v>
      </c>
      <c r="E131" s="69">
        <v>130.6</v>
      </c>
      <c r="F131" s="69">
        <v>131.9</v>
      </c>
      <c r="G131" s="69">
        <v>134.5</v>
      </c>
      <c r="H131" s="62">
        <v>123</v>
      </c>
      <c r="J131" s="49" t="s">
        <v>99</v>
      </c>
      <c r="K131" s="33"/>
      <c r="L131" s="68" t="s">
        <v>78</v>
      </c>
      <c r="M131" s="69">
        <v>129.69999999999999</v>
      </c>
      <c r="N131" s="69">
        <v>130.80000000000001</v>
      </c>
      <c r="O131" s="69">
        <v>134.6</v>
      </c>
      <c r="P131" s="62">
        <v>121.1</v>
      </c>
      <c r="R131" s="49" t="s">
        <v>99</v>
      </c>
      <c r="S131" s="33"/>
      <c r="T131" s="68" t="s">
        <v>78</v>
      </c>
      <c r="U131" s="69">
        <v>131</v>
      </c>
      <c r="V131" s="69">
        <v>132.1</v>
      </c>
      <c r="W131" s="69">
        <v>137</v>
      </c>
      <c r="X131" s="62">
        <v>121.2</v>
      </c>
      <c r="Z131" s="49" t="s">
        <v>99</v>
      </c>
      <c r="AA131" s="33"/>
      <c r="AB131" s="68" t="s">
        <v>78</v>
      </c>
      <c r="AC131" s="69">
        <v>130.1</v>
      </c>
      <c r="AD131" s="69">
        <v>131.19999999999999</v>
      </c>
      <c r="AE131" s="69">
        <v>135.4</v>
      </c>
      <c r="AF131" s="62">
        <v>120.9</v>
      </c>
      <c r="AH131" s="49" t="s">
        <v>99</v>
      </c>
      <c r="AI131" s="33"/>
      <c r="AJ131" s="68" t="s">
        <v>78</v>
      </c>
      <c r="AK131" s="69">
        <v>131.30000000000001</v>
      </c>
      <c r="AL131" s="69">
        <v>132.30000000000001</v>
      </c>
      <c r="AM131" s="69">
        <v>137.1</v>
      </c>
      <c r="AN131" s="62">
        <v>122.3</v>
      </c>
      <c r="AP131" s="49" t="s">
        <v>99</v>
      </c>
      <c r="AQ131" s="33"/>
      <c r="AR131" s="68" t="s">
        <v>78</v>
      </c>
      <c r="AS131" s="69">
        <v>134.69999999999999</v>
      </c>
      <c r="AT131" s="69">
        <v>136.4</v>
      </c>
      <c r="AU131" s="69">
        <v>138.5</v>
      </c>
      <c r="AV131" s="62">
        <v>124</v>
      </c>
      <c r="AX131" s="49" t="s">
        <v>99</v>
      </c>
      <c r="AY131" s="33"/>
      <c r="AZ131" s="68" t="s">
        <v>78</v>
      </c>
      <c r="BA131" s="69">
        <v>131.30000000000001</v>
      </c>
      <c r="BB131" s="69">
        <v>132.6</v>
      </c>
      <c r="BC131" s="69">
        <v>136.4</v>
      </c>
      <c r="BD131" s="62">
        <v>122.2</v>
      </c>
      <c r="BF131" s="49" t="s">
        <v>99</v>
      </c>
      <c r="BG131" s="33"/>
      <c r="BH131" s="68" t="s">
        <v>78</v>
      </c>
      <c r="BI131" s="69">
        <v>130.4</v>
      </c>
      <c r="BJ131" s="69">
        <v>131.6</v>
      </c>
      <c r="BK131" s="69">
        <v>134.6</v>
      </c>
      <c r="BL131" s="62">
        <v>122.5</v>
      </c>
      <c r="BN131" s="49" t="s">
        <v>99</v>
      </c>
      <c r="BO131" s="33"/>
      <c r="BP131" s="68" t="s">
        <v>78</v>
      </c>
      <c r="BQ131" s="69">
        <v>132.9</v>
      </c>
      <c r="BR131" s="69">
        <v>133.80000000000001</v>
      </c>
      <c r="BS131" s="69">
        <v>137.80000000000001</v>
      </c>
      <c r="BT131" s="62">
        <v>122.4</v>
      </c>
    </row>
    <row r="132" spans="2:72" x14ac:dyDescent="0.2">
      <c r="B132" s="49"/>
      <c r="C132" s="33"/>
      <c r="D132" s="60" t="s">
        <v>79</v>
      </c>
      <c r="E132" s="69">
        <v>130.69999999999999</v>
      </c>
      <c r="F132" s="69">
        <v>132</v>
      </c>
      <c r="G132" s="69">
        <v>134.5</v>
      </c>
      <c r="H132" s="62">
        <v>123</v>
      </c>
      <c r="J132" s="49"/>
      <c r="K132" s="33"/>
      <c r="L132" s="60" t="s">
        <v>79</v>
      </c>
      <c r="M132" s="69">
        <v>129.80000000000001</v>
      </c>
      <c r="N132" s="69">
        <v>130.9</v>
      </c>
      <c r="O132" s="69">
        <v>134.6</v>
      </c>
      <c r="P132" s="62">
        <v>121.3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137</v>
      </c>
      <c r="X132" s="62">
        <v>121.5</v>
      </c>
      <c r="Z132" s="49"/>
      <c r="AA132" s="33"/>
      <c r="AB132" s="60" t="s">
        <v>79</v>
      </c>
      <c r="AC132" s="69">
        <v>130.19999999999999</v>
      </c>
      <c r="AD132" s="69">
        <v>131.19999999999999</v>
      </c>
      <c r="AE132" s="69">
        <v>135.4</v>
      </c>
      <c r="AF132" s="62">
        <v>121.1</v>
      </c>
      <c r="AH132" s="49"/>
      <c r="AI132" s="33"/>
      <c r="AJ132" s="60" t="s">
        <v>79</v>
      </c>
      <c r="AK132" s="69">
        <v>131.4</v>
      </c>
      <c r="AL132" s="69">
        <v>132.30000000000001</v>
      </c>
      <c r="AM132" s="69">
        <v>137.1</v>
      </c>
      <c r="AN132" s="62">
        <v>122.4</v>
      </c>
      <c r="AP132" s="49"/>
      <c r="AQ132" s="33"/>
      <c r="AR132" s="60" t="s">
        <v>79</v>
      </c>
      <c r="AS132" s="69">
        <v>134.80000000000001</v>
      </c>
      <c r="AT132" s="69">
        <v>136.4</v>
      </c>
      <c r="AU132" s="69">
        <v>138.5</v>
      </c>
      <c r="AV132" s="62">
        <v>124</v>
      </c>
      <c r="AX132" s="49"/>
      <c r="AY132" s="33"/>
      <c r="AZ132" s="60" t="s">
        <v>79</v>
      </c>
      <c r="BA132" s="69">
        <v>131.4</v>
      </c>
      <c r="BB132" s="69">
        <v>132.6</v>
      </c>
      <c r="BC132" s="69">
        <v>136.4</v>
      </c>
      <c r="BD132" s="62">
        <v>122.3</v>
      </c>
      <c r="BF132" s="49"/>
      <c r="BG132" s="33"/>
      <c r="BH132" s="60" t="s">
        <v>79</v>
      </c>
      <c r="BI132" s="69">
        <v>130.4</v>
      </c>
      <c r="BJ132" s="69">
        <v>131.69999999999999</v>
      </c>
      <c r="BK132" s="69">
        <v>134.6</v>
      </c>
      <c r="BL132" s="62">
        <v>122.6</v>
      </c>
      <c r="BN132" s="49"/>
      <c r="BO132" s="33"/>
      <c r="BP132" s="60" t="s">
        <v>79</v>
      </c>
      <c r="BQ132" s="69">
        <v>133</v>
      </c>
      <c r="BR132" s="69">
        <v>133.9</v>
      </c>
      <c r="BS132" s="69">
        <v>137.80000000000001</v>
      </c>
      <c r="BT132" s="62">
        <v>122.5</v>
      </c>
    </row>
    <row r="133" spans="2:72" x14ac:dyDescent="0.2">
      <c r="B133" s="49"/>
      <c r="D133" s="60" t="s">
        <v>80</v>
      </c>
      <c r="E133" s="69">
        <v>133.4</v>
      </c>
      <c r="F133" s="69">
        <v>134.69999999999999</v>
      </c>
      <c r="G133" s="69">
        <v>138</v>
      </c>
      <c r="H133" s="62">
        <v>123.5</v>
      </c>
      <c r="J133" s="49"/>
      <c r="L133" s="60" t="s">
        <v>80</v>
      </c>
      <c r="M133" s="69">
        <v>132</v>
      </c>
      <c r="N133" s="69">
        <v>133</v>
      </c>
      <c r="O133" s="69">
        <v>137.4</v>
      </c>
      <c r="P133" s="62">
        <v>122</v>
      </c>
      <c r="R133" s="49"/>
      <c r="T133" s="60" t="s">
        <v>80</v>
      </c>
      <c r="U133" s="69">
        <v>132.4</v>
      </c>
      <c r="V133" s="69">
        <v>133.30000000000001</v>
      </c>
      <c r="W133" s="69">
        <v>138.5</v>
      </c>
      <c r="X133" s="62">
        <v>122.1</v>
      </c>
      <c r="Z133" s="49"/>
      <c r="AB133" s="60" t="s">
        <v>80</v>
      </c>
      <c r="AC133" s="69">
        <v>132.4</v>
      </c>
      <c r="AD133" s="69">
        <v>133.5</v>
      </c>
      <c r="AE133" s="69">
        <v>138.30000000000001</v>
      </c>
      <c r="AF133" s="62">
        <v>121.6</v>
      </c>
      <c r="AH133" s="49"/>
      <c r="AJ133" s="60" t="s">
        <v>80</v>
      </c>
      <c r="AK133" s="69">
        <v>132.4</v>
      </c>
      <c r="AL133" s="69">
        <v>133.30000000000001</v>
      </c>
      <c r="AM133" s="69">
        <v>138.19999999999999</v>
      </c>
      <c r="AN133" s="62">
        <v>123.2</v>
      </c>
      <c r="AP133" s="49"/>
      <c r="AR133" s="60" t="s">
        <v>80</v>
      </c>
      <c r="AS133" s="69">
        <v>138.1</v>
      </c>
      <c r="AT133" s="69">
        <v>139.80000000000001</v>
      </c>
      <c r="AU133" s="69">
        <v>142.5</v>
      </c>
      <c r="AV133" s="62">
        <v>124.3</v>
      </c>
      <c r="AX133" s="49"/>
      <c r="AZ133" s="60" t="s">
        <v>80</v>
      </c>
      <c r="BA133" s="69">
        <v>133.1</v>
      </c>
      <c r="BB133" s="69">
        <v>134.4</v>
      </c>
      <c r="BC133" s="69">
        <v>138.6</v>
      </c>
      <c r="BD133" s="62">
        <v>123</v>
      </c>
      <c r="BF133" s="49"/>
      <c r="BH133" s="60" t="s">
        <v>80</v>
      </c>
      <c r="BI133" s="69">
        <v>133</v>
      </c>
      <c r="BJ133" s="69">
        <v>134.30000000000001</v>
      </c>
      <c r="BK133" s="69">
        <v>138</v>
      </c>
      <c r="BL133" s="62">
        <v>123</v>
      </c>
      <c r="BN133" s="49"/>
      <c r="BP133" s="60" t="s">
        <v>80</v>
      </c>
      <c r="BQ133" s="69">
        <v>134.30000000000001</v>
      </c>
      <c r="BR133" s="69">
        <v>135.19999999999999</v>
      </c>
      <c r="BS133" s="69">
        <v>139.4</v>
      </c>
      <c r="BT133" s="62">
        <v>123.2</v>
      </c>
    </row>
    <row r="134" spans="2:72" x14ac:dyDescent="0.2">
      <c r="B134" s="49"/>
      <c r="D134" s="60" t="s">
        <v>81</v>
      </c>
      <c r="E134" s="69">
        <v>133.5</v>
      </c>
      <c r="F134" s="69">
        <v>134.80000000000001</v>
      </c>
      <c r="G134" s="69">
        <v>138</v>
      </c>
      <c r="H134" s="62">
        <v>123.8</v>
      </c>
      <c r="J134" s="49"/>
      <c r="L134" s="60" t="s">
        <v>81</v>
      </c>
      <c r="M134" s="69">
        <v>132</v>
      </c>
      <c r="N134" s="69">
        <v>133.1</v>
      </c>
      <c r="O134" s="69">
        <v>137.4</v>
      </c>
      <c r="P134" s="62">
        <v>122.2</v>
      </c>
      <c r="R134" s="49"/>
      <c r="T134" s="60" t="s">
        <v>81</v>
      </c>
      <c r="U134" s="69">
        <v>132.5</v>
      </c>
      <c r="V134" s="69">
        <v>133.4</v>
      </c>
      <c r="W134" s="69">
        <v>138.5</v>
      </c>
      <c r="X134" s="62">
        <v>122.4</v>
      </c>
      <c r="Z134" s="49"/>
      <c r="AB134" s="60" t="s">
        <v>81</v>
      </c>
      <c r="AC134" s="69">
        <v>132.5</v>
      </c>
      <c r="AD134" s="69">
        <v>133.5</v>
      </c>
      <c r="AE134" s="69">
        <v>138.30000000000001</v>
      </c>
      <c r="AF134" s="62">
        <v>121.8</v>
      </c>
      <c r="AH134" s="49"/>
      <c r="AJ134" s="60" t="s">
        <v>81</v>
      </c>
      <c r="AK134" s="69">
        <v>132.5</v>
      </c>
      <c r="AL134" s="69">
        <v>133.4</v>
      </c>
      <c r="AM134" s="69">
        <v>138.19999999999999</v>
      </c>
      <c r="AN134" s="62">
        <v>123.4</v>
      </c>
      <c r="AP134" s="49"/>
      <c r="AR134" s="60" t="s">
        <v>81</v>
      </c>
      <c r="AS134" s="69">
        <v>138.1</v>
      </c>
      <c r="AT134" s="69">
        <v>139.80000000000001</v>
      </c>
      <c r="AU134" s="69">
        <v>142.5</v>
      </c>
      <c r="AV134" s="62">
        <v>124.4</v>
      </c>
      <c r="AX134" s="49"/>
      <c r="AZ134" s="60" t="s">
        <v>81</v>
      </c>
      <c r="BA134" s="69">
        <v>133.19999999999999</v>
      </c>
      <c r="BB134" s="69">
        <v>134.5</v>
      </c>
      <c r="BC134" s="69">
        <v>138.6</v>
      </c>
      <c r="BD134" s="62">
        <v>123.3</v>
      </c>
      <c r="BF134" s="49"/>
      <c r="BH134" s="60" t="s">
        <v>81</v>
      </c>
      <c r="BI134" s="69">
        <v>133.1</v>
      </c>
      <c r="BJ134" s="69">
        <v>134.4</v>
      </c>
      <c r="BK134" s="69">
        <v>138</v>
      </c>
      <c r="BL134" s="62">
        <v>123.3</v>
      </c>
      <c r="BN134" s="49"/>
      <c r="BP134" s="60" t="s">
        <v>81</v>
      </c>
      <c r="BQ134" s="69">
        <v>134.4</v>
      </c>
      <c r="BR134" s="69">
        <v>135.30000000000001</v>
      </c>
      <c r="BS134" s="69">
        <v>139.4</v>
      </c>
      <c r="BT134" s="62">
        <v>123.4</v>
      </c>
    </row>
    <row r="135" spans="2:72" x14ac:dyDescent="0.2">
      <c r="B135" s="49"/>
      <c r="D135" s="68" t="s">
        <v>82</v>
      </c>
      <c r="E135" s="61">
        <v>133.80000000000001</v>
      </c>
      <c r="F135" s="61">
        <v>135</v>
      </c>
      <c r="G135" s="61">
        <v>138</v>
      </c>
      <c r="H135" s="62">
        <v>124.3</v>
      </c>
      <c r="J135" s="49"/>
      <c r="L135" s="68" t="s">
        <v>82</v>
      </c>
      <c r="M135" s="61">
        <v>132.4</v>
      </c>
      <c r="N135" s="61">
        <v>133.4</v>
      </c>
      <c r="O135" s="61">
        <v>137.5</v>
      </c>
      <c r="P135" s="62">
        <v>122.9</v>
      </c>
      <c r="R135" s="49"/>
      <c r="T135" s="68" t="s">
        <v>82</v>
      </c>
      <c r="U135" s="61">
        <v>133</v>
      </c>
      <c r="V135" s="61">
        <v>133.80000000000001</v>
      </c>
      <c r="W135" s="61">
        <v>138.69999999999999</v>
      </c>
      <c r="X135" s="62">
        <v>123</v>
      </c>
      <c r="Z135" s="49"/>
      <c r="AB135" s="68" t="s">
        <v>82</v>
      </c>
      <c r="AC135" s="61">
        <v>132.80000000000001</v>
      </c>
      <c r="AD135" s="61">
        <v>133.80000000000001</v>
      </c>
      <c r="AE135" s="61">
        <v>138.30000000000001</v>
      </c>
      <c r="AF135" s="62">
        <v>122.5</v>
      </c>
      <c r="AH135" s="49"/>
      <c r="AJ135" s="68" t="s">
        <v>82</v>
      </c>
      <c r="AK135" s="61">
        <v>133.19999999999999</v>
      </c>
      <c r="AL135" s="61">
        <v>134</v>
      </c>
      <c r="AM135" s="61">
        <v>138.5</v>
      </c>
      <c r="AN135" s="62">
        <v>124.6</v>
      </c>
      <c r="AP135" s="49"/>
      <c r="AR135" s="68" t="s">
        <v>82</v>
      </c>
      <c r="AS135" s="61">
        <v>138.4</v>
      </c>
      <c r="AT135" s="61">
        <v>139.9</v>
      </c>
      <c r="AU135" s="61">
        <v>142.5</v>
      </c>
      <c r="AV135" s="62">
        <v>124.9</v>
      </c>
      <c r="AX135" s="49"/>
      <c r="AZ135" s="68" t="s">
        <v>82</v>
      </c>
      <c r="BA135" s="61">
        <v>133.69999999999999</v>
      </c>
      <c r="BB135" s="61">
        <v>134.80000000000001</v>
      </c>
      <c r="BC135" s="61">
        <v>138.69999999999999</v>
      </c>
      <c r="BD135" s="62">
        <v>124.2</v>
      </c>
      <c r="BF135" s="49"/>
      <c r="BH135" s="68" t="s">
        <v>82</v>
      </c>
      <c r="BI135" s="61">
        <v>133.4</v>
      </c>
      <c r="BJ135" s="61">
        <v>134.5</v>
      </c>
      <c r="BK135" s="61">
        <v>138</v>
      </c>
      <c r="BL135" s="62">
        <v>123.9</v>
      </c>
      <c r="BN135" s="49"/>
      <c r="BP135" s="68" t="s">
        <v>82</v>
      </c>
      <c r="BQ135" s="61">
        <v>134.9</v>
      </c>
      <c r="BR135" s="61">
        <v>135.69999999999999</v>
      </c>
      <c r="BS135" s="61">
        <v>139.69999999999999</v>
      </c>
      <c r="BT135" s="62">
        <v>124.2</v>
      </c>
    </row>
    <row r="136" spans="2:72" x14ac:dyDescent="0.2">
      <c r="B136" s="49"/>
      <c r="D136" s="60" t="s">
        <v>83</v>
      </c>
      <c r="E136" s="61">
        <v>135.1</v>
      </c>
      <c r="F136" s="61">
        <v>136.30000000000001</v>
      </c>
      <c r="G136" s="61">
        <v>139.4</v>
      </c>
      <c r="H136" s="62">
        <v>125.7</v>
      </c>
      <c r="J136" s="49"/>
      <c r="L136" s="60" t="s">
        <v>83</v>
      </c>
      <c r="M136" s="61">
        <v>133.69999999999999</v>
      </c>
      <c r="N136" s="61">
        <v>134.69999999999999</v>
      </c>
      <c r="O136" s="61">
        <v>138.69999999999999</v>
      </c>
      <c r="P136" s="62">
        <v>124.6</v>
      </c>
      <c r="R136" s="49"/>
      <c r="T136" s="60" t="s">
        <v>83</v>
      </c>
      <c r="U136" s="61">
        <v>133.80000000000001</v>
      </c>
      <c r="V136" s="61">
        <v>134.6</v>
      </c>
      <c r="W136" s="61">
        <v>139.1</v>
      </c>
      <c r="X136" s="62">
        <v>124.9</v>
      </c>
      <c r="Z136" s="49"/>
      <c r="AB136" s="60" t="s">
        <v>83</v>
      </c>
      <c r="AC136" s="61">
        <v>134.19999999999999</v>
      </c>
      <c r="AD136" s="61">
        <v>135.1</v>
      </c>
      <c r="AE136" s="61">
        <v>139.6</v>
      </c>
      <c r="AF136" s="62">
        <v>124.1</v>
      </c>
      <c r="AH136" s="49"/>
      <c r="AJ136" s="60" t="s">
        <v>83</v>
      </c>
      <c r="AK136" s="61">
        <v>134.1</v>
      </c>
      <c r="AL136" s="61">
        <v>134.9</v>
      </c>
      <c r="AM136" s="61">
        <v>139</v>
      </c>
      <c r="AN136" s="62">
        <v>126.3</v>
      </c>
      <c r="AP136" s="49"/>
      <c r="AR136" s="60" t="s">
        <v>83</v>
      </c>
      <c r="AS136" s="61">
        <v>138.69999999999999</v>
      </c>
      <c r="AT136" s="61">
        <v>140.19999999999999</v>
      </c>
      <c r="AU136" s="61">
        <v>142.69999999999999</v>
      </c>
      <c r="AV136" s="62">
        <v>125.7</v>
      </c>
      <c r="AX136" s="49"/>
      <c r="AZ136" s="60" t="s">
        <v>83</v>
      </c>
      <c r="BA136" s="61">
        <v>134.69999999999999</v>
      </c>
      <c r="BB136" s="61">
        <v>135.80000000000001</v>
      </c>
      <c r="BC136" s="61">
        <v>139.5</v>
      </c>
      <c r="BD136" s="62">
        <v>125.8</v>
      </c>
      <c r="BF136" s="49"/>
      <c r="BH136" s="60" t="s">
        <v>83</v>
      </c>
      <c r="BI136" s="61">
        <v>134.69999999999999</v>
      </c>
      <c r="BJ136" s="61">
        <v>135.9</v>
      </c>
      <c r="BK136" s="61">
        <v>139.30000000000001</v>
      </c>
      <c r="BL136" s="62">
        <v>125.4</v>
      </c>
      <c r="BN136" s="49"/>
      <c r="BP136" s="60" t="s">
        <v>83</v>
      </c>
      <c r="BQ136" s="61">
        <v>135.69999999999999</v>
      </c>
      <c r="BR136" s="61">
        <v>136.5</v>
      </c>
      <c r="BS136" s="61">
        <v>140.1</v>
      </c>
      <c r="BT136" s="62">
        <v>125.8</v>
      </c>
    </row>
    <row r="137" spans="2:72" x14ac:dyDescent="0.2">
      <c r="B137" s="49"/>
      <c r="D137" s="68" t="s">
        <v>84</v>
      </c>
      <c r="E137" s="61">
        <v>135.69999999999999</v>
      </c>
      <c r="F137" s="61">
        <v>137.1</v>
      </c>
      <c r="G137" s="61">
        <v>140</v>
      </c>
      <c r="H137" s="62">
        <v>127</v>
      </c>
      <c r="J137" s="49"/>
      <c r="L137" s="68" t="s">
        <v>84</v>
      </c>
      <c r="M137" s="61">
        <v>134.6</v>
      </c>
      <c r="N137" s="61">
        <v>135.80000000000001</v>
      </c>
      <c r="O137" s="61">
        <v>139.69999999999999</v>
      </c>
      <c r="P137" s="62">
        <v>125.7</v>
      </c>
      <c r="R137" s="49"/>
      <c r="T137" s="68" t="s">
        <v>84</v>
      </c>
      <c r="U137" s="61">
        <v>134.69999999999999</v>
      </c>
      <c r="V137" s="61">
        <v>135.80000000000001</v>
      </c>
      <c r="W137" s="61">
        <v>140.19999999999999</v>
      </c>
      <c r="X137" s="62">
        <v>126</v>
      </c>
      <c r="Z137" s="49"/>
      <c r="AB137" s="68" t="s">
        <v>84</v>
      </c>
      <c r="AC137" s="61">
        <v>135.1</v>
      </c>
      <c r="AD137" s="61">
        <v>136.30000000000001</v>
      </c>
      <c r="AE137" s="61">
        <v>140.80000000000001</v>
      </c>
      <c r="AF137" s="62">
        <v>125.3</v>
      </c>
      <c r="AH137" s="49"/>
      <c r="AJ137" s="68" t="s">
        <v>84</v>
      </c>
      <c r="AK137" s="61">
        <v>134.69999999999999</v>
      </c>
      <c r="AL137" s="61">
        <v>135.6</v>
      </c>
      <c r="AM137" s="61">
        <v>139.6</v>
      </c>
      <c r="AN137" s="62">
        <v>127.3</v>
      </c>
      <c r="AP137" s="49"/>
      <c r="AR137" s="68" t="s">
        <v>84</v>
      </c>
      <c r="AS137" s="61">
        <v>139.19999999999999</v>
      </c>
      <c r="AT137" s="61">
        <v>140.9</v>
      </c>
      <c r="AU137" s="61">
        <v>143.4</v>
      </c>
      <c r="AV137" s="62">
        <v>126.7</v>
      </c>
      <c r="AX137" s="49"/>
      <c r="AZ137" s="68" t="s">
        <v>84</v>
      </c>
      <c r="BA137" s="61">
        <v>135.5</v>
      </c>
      <c r="BB137" s="61">
        <v>136.80000000000001</v>
      </c>
      <c r="BC137" s="61">
        <v>140.4</v>
      </c>
      <c r="BD137" s="62">
        <v>126.9</v>
      </c>
      <c r="BF137" s="49"/>
      <c r="BH137" s="68" t="s">
        <v>84</v>
      </c>
      <c r="BI137" s="61">
        <v>135.4</v>
      </c>
      <c r="BJ137" s="61">
        <v>136.69999999999999</v>
      </c>
      <c r="BK137" s="61">
        <v>140.1</v>
      </c>
      <c r="BL137" s="62">
        <v>126.6</v>
      </c>
      <c r="BN137" s="49"/>
      <c r="BP137" s="68" t="s">
        <v>84</v>
      </c>
      <c r="BQ137" s="61">
        <v>136.4</v>
      </c>
      <c r="BR137" s="61">
        <v>137.30000000000001</v>
      </c>
      <c r="BS137" s="61">
        <v>140.9</v>
      </c>
      <c r="BT137" s="62">
        <v>126.9</v>
      </c>
    </row>
    <row r="138" spans="2:72" x14ac:dyDescent="0.2">
      <c r="B138" s="49"/>
      <c r="D138" s="60" t="s">
        <v>85</v>
      </c>
      <c r="E138" s="61">
        <v>135.80000000000001</v>
      </c>
      <c r="F138" s="61">
        <v>137.19999999999999</v>
      </c>
      <c r="G138" s="61">
        <v>140</v>
      </c>
      <c r="H138" s="62">
        <v>127.3</v>
      </c>
      <c r="J138" s="49"/>
      <c r="L138" s="60" t="s">
        <v>85</v>
      </c>
      <c r="M138" s="61">
        <v>134.80000000000001</v>
      </c>
      <c r="N138" s="61">
        <v>135.9</v>
      </c>
      <c r="O138" s="61">
        <v>139.69999999999999</v>
      </c>
      <c r="P138" s="62">
        <v>126.1</v>
      </c>
      <c r="R138" s="49"/>
      <c r="T138" s="60" t="s">
        <v>85</v>
      </c>
      <c r="U138" s="61">
        <v>134.9</v>
      </c>
      <c r="V138" s="61">
        <v>135.9</v>
      </c>
      <c r="W138" s="61">
        <v>140.19999999999999</v>
      </c>
      <c r="X138" s="62">
        <v>126.4</v>
      </c>
      <c r="Z138" s="49"/>
      <c r="AB138" s="60" t="s">
        <v>85</v>
      </c>
      <c r="AC138" s="61">
        <v>135.19999999999999</v>
      </c>
      <c r="AD138" s="61">
        <v>136.30000000000001</v>
      </c>
      <c r="AE138" s="61">
        <v>140.80000000000001</v>
      </c>
      <c r="AF138" s="62">
        <v>125.5</v>
      </c>
      <c r="AH138" s="49"/>
      <c r="AJ138" s="60" t="s">
        <v>85</v>
      </c>
      <c r="AK138" s="61">
        <v>134.6</v>
      </c>
      <c r="AL138" s="61">
        <v>135.5</v>
      </c>
      <c r="AM138" s="61">
        <v>139.6</v>
      </c>
      <c r="AN138" s="62">
        <v>127</v>
      </c>
      <c r="AP138" s="49"/>
      <c r="AR138" s="60" t="s">
        <v>85</v>
      </c>
      <c r="AS138" s="61">
        <v>139.30000000000001</v>
      </c>
      <c r="AT138" s="61">
        <v>140.9</v>
      </c>
      <c r="AU138" s="61">
        <v>143.4</v>
      </c>
      <c r="AV138" s="62">
        <v>126.7</v>
      </c>
      <c r="AX138" s="49"/>
      <c r="AZ138" s="60" t="s">
        <v>85</v>
      </c>
      <c r="BA138" s="61">
        <v>135.6</v>
      </c>
      <c r="BB138" s="61">
        <v>136.9</v>
      </c>
      <c r="BC138" s="61">
        <v>140.4</v>
      </c>
      <c r="BD138" s="62">
        <v>127.2</v>
      </c>
      <c r="BF138" s="49"/>
      <c r="BH138" s="60" t="s">
        <v>85</v>
      </c>
      <c r="BI138" s="61">
        <v>135.5</v>
      </c>
      <c r="BJ138" s="61">
        <v>136.80000000000001</v>
      </c>
      <c r="BK138" s="61">
        <v>140</v>
      </c>
      <c r="BL138" s="62">
        <v>126.9</v>
      </c>
      <c r="BN138" s="49"/>
      <c r="BP138" s="60" t="s">
        <v>85</v>
      </c>
      <c r="BQ138" s="61">
        <v>136.5</v>
      </c>
      <c r="BR138" s="61">
        <v>137.4</v>
      </c>
      <c r="BS138" s="61">
        <v>140.9</v>
      </c>
      <c r="BT138" s="62">
        <v>127</v>
      </c>
    </row>
    <row r="139" spans="2:72" x14ac:dyDescent="0.2">
      <c r="B139" s="49"/>
      <c r="D139" s="68" t="s">
        <v>86</v>
      </c>
      <c r="E139" s="61">
        <v>136.80000000000001</v>
      </c>
      <c r="F139" s="61">
        <v>138.19999999999999</v>
      </c>
      <c r="G139" s="61">
        <v>140.69999999999999</v>
      </c>
      <c r="H139" s="62">
        <v>129.4</v>
      </c>
      <c r="J139" s="49"/>
      <c r="L139" s="68" t="s">
        <v>86</v>
      </c>
      <c r="M139" s="61">
        <v>135.80000000000001</v>
      </c>
      <c r="N139" s="61">
        <v>136.9</v>
      </c>
      <c r="O139" s="61">
        <v>140.5</v>
      </c>
      <c r="P139" s="62">
        <v>127.7</v>
      </c>
      <c r="R139" s="49"/>
      <c r="T139" s="68" t="s">
        <v>86</v>
      </c>
      <c r="U139" s="61">
        <v>135.6</v>
      </c>
      <c r="V139" s="61">
        <v>136.6</v>
      </c>
      <c r="W139" s="61">
        <v>140.5</v>
      </c>
      <c r="X139" s="62">
        <v>128.1</v>
      </c>
      <c r="Z139" s="49"/>
      <c r="AB139" s="68" t="s">
        <v>86</v>
      </c>
      <c r="AC139" s="61">
        <v>136.4</v>
      </c>
      <c r="AD139" s="61">
        <v>137.5</v>
      </c>
      <c r="AE139" s="61">
        <v>141.69999999999999</v>
      </c>
      <c r="AF139" s="62">
        <v>127.3</v>
      </c>
      <c r="AH139" s="49"/>
      <c r="AJ139" s="68" t="s">
        <v>86</v>
      </c>
      <c r="AK139" s="61">
        <v>135.4</v>
      </c>
      <c r="AL139" s="61">
        <v>136.30000000000001</v>
      </c>
      <c r="AM139" s="61">
        <v>139.9</v>
      </c>
      <c r="AN139" s="62">
        <v>128.80000000000001</v>
      </c>
      <c r="AP139" s="49"/>
      <c r="AR139" s="68" t="s">
        <v>86</v>
      </c>
      <c r="AS139" s="61">
        <v>140.19999999999999</v>
      </c>
      <c r="AT139" s="61">
        <v>141.9</v>
      </c>
      <c r="AU139" s="61">
        <v>144.19999999999999</v>
      </c>
      <c r="AV139" s="62">
        <v>128.80000000000001</v>
      </c>
      <c r="AX139" s="49"/>
      <c r="AZ139" s="68" t="s">
        <v>86</v>
      </c>
      <c r="BA139" s="61">
        <v>136.4</v>
      </c>
      <c r="BB139" s="61">
        <v>137.80000000000001</v>
      </c>
      <c r="BC139" s="61">
        <v>141</v>
      </c>
      <c r="BD139" s="62">
        <v>128.9</v>
      </c>
      <c r="BF139" s="49"/>
      <c r="BH139" s="68" t="s">
        <v>86</v>
      </c>
      <c r="BI139" s="61">
        <v>136.5</v>
      </c>
      <c r="BJ139" s="61">
        <v>137.9</v>
      </c>
      <c r="BK139" s="61">
        <v>140.80000000000001</v>
      </c>
      <c r="BL139" s="62">
        <v>128.9</v>
      </c>
      <c r="BN139" s="49"/>
      <c r="BP139" s="68" t="s">
        <v>86</v>
      </c>
      <c r="BQ139" s="61">
        <v>137.1</v>
      </c>
      <c r="BR139" s="61">
        <v>138</v>
      </c>
      <c r="BS139" s="61">
        <v>141.19999999999999</v>
      </c>
      <c r="BT139" s="62">
        <v>128.80000000000001</v>
      </c>
    </row>
    <row r="140" spans="2:72" x14ac:dyDescent="0.2">
      <c r="B140" s="49"/>
      <c r="D140" s="60" t="s">
        <v>87</v>
      </c>
      <c r="E140" s="61">
        <v>136.5</v>
      </c>
      <c r="F140" s="61">
        <v>137.9</v>
      </c>
      <c r="G140" s="61">
        <v>140.30000000000001</v>
      </c>
      <c r="H140" s="62">
        <v>129.69999999999999</v>
      </c>
      <c r="J140" s="49"/>
      <c r="L140" s="60" t="s">
        <v>87</v>
      </c>
      <c r="M140" s="61">
        <v>135.5</v>
      </c>
      <c r="N140" s="61">
        <v>136.69999999999999</v>
      </c>
      <c r="O140" s="61">
        <v>140.19999999999999</v>
      </c>
      <c r="P140" s="62">
        <v>127.9</v>
      </c>
      <c r="R140" s="49"/>
      <c r="T140" s="60" t="s">
        <v>87</v>
      </c>
      <c r="U140" s="61">
        <v>135.4</v>
      </c>
      <c r="V140" s="61">
        <v>136.4</v>
      </c>
      <c r="W140" s="61">
        <v>140.1</v>
      </c>
      <c r="X140" s="62">
        <v>128.30000000000001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141.4</v>
      </c>
      <c r="AF140" s="62">
        <v>127.5</v>
      </c>
      <c r="AH140" s="49"/>
      <c r="AJ140" s="60" t="s">
        <v>87</v>
      </c>
      <c r="AK140" s="61">
        <v>135.1</v>
      </c>
      <c r="AL140" s="61">
        <v>136.1</v>
      </c>
      <c r="AM140" s="61">
        <v>139.4</v>
      </c>
      <c r="AN140" s="62">
        <v>129.19999999999999</v>
      </c>
      <c r="AP140" s="49"/>
      <c r="AR140" s="60" t="s">
        <v>87</v>
      </c>
      <c r="AS140" s="61">
        <v>140.1</v>
      </c>
      <c r="AT140" s="61">
        <v>141.9</v>
      </c>
      <c r="AU140" s="61">
        <v>144.1</v>
      </c>
      <c r="AV140" s="62">
        <v>128.9</v>
      </c>
      <c r="AX140" s="49"/>
      <c r="AZ140" s="60" t="s">
        <v>87</v>
      </c>
      <c r="BA140" s="61">
        <v>136.19999999999999</v>
      </c>
      <c r="BB140" s="61">
        <v>137.5</v>
      </c>
      <c r="BC140" s="61">
        <v>140.6</v>
      </c>
      <c r="BD140" s="62">
        <v>129.19999999999999</v>
      </c>
      <c r="BF140" s="49"/>
      <c r="BH140" s="60" t="s">
        <v>87</v>
      </c>
      <c r="BI140" s="61">
        <v>136.30000000000001</v>
      </c>
      <c r="BJ140" s="61">
        <v>137.6</v>
      </c>
      <c r="BK140" s="61">
        <v>140.4</v>
      </c>
      <c r="BL140" s="62">
        <v>129.1</v>
      </c>
      <c r="BN140" s="49"/>
      <c r="BP140" s="60" t="s">
        <v>87</v>
      </c>
      <c r="BQ140" s="61">
        <v>136.9</v>
      </c>
      <c r="BR140" s="61">
        <v>137.80000000000001</v>
      </c>
      <c r="BS140" s="61">
        <v>140.80000000000001</v>
      </c>
      <c r="BT140" s="62">
        <v>129.1</v>
      </c>
    </row>
    <row r="141" spans="2:72" x14ac:dyDescent="0.2">
      <c r="B141" s="49"/>
      <c r="D141" s="68" t="s">
        <v>88</v>
      </c>
      <c r="E141" s="61">
        <v>136.30000000000001</v>
      </c>
      <c r="F141" s="61">
        <v>137.69999999999999</v>
      </c>
      <c r="G141" s="61">
        <v>140</v>
      </c>
      <c r="H141" s="62">
        <v>129.69999999999999</v>
      </c>
      <c r="J141" s="49"/>
      <c r="L141" s="68" t="s">
        <v>88</v>
      </c>
      <c r="M141" s="61">
        <v>135.4</v>
      </c>
      <c r="N141" s="61">
        <v>136.5</v>
      </c>
      <c r="O141" s="61">
        <v>139.9</v>
      </c>
      <c r="P141" s="62">
        <v>128.1</v>
      </c>
      <c r="R141" s="49"/>
      <c r="T141" s="68" t="s">
        <v>88</v>
      </c>
      <c r="U141" s="61">
        <v>135.30000000000001</v>
      </c>
      <c r="V141" s="61">
        <v>136.30000000000001</v>
      </c>
      <c r="W141" s="61">
        <v>139.80000000000001</v>
      </c>
      <c r="X141" s="62">
        <v>128.5</v>
      </c>
      <c r="Z141" s="49"/>
      <c r="AB141" s="68" t="s">
        <v>88</v>
      </c>
      <c r="AC141" s="61">
        <v>136.1</v>
      </c>
      <c r="AD141" s="61">
        <v>137.19999999999999</v>
      </c>
      <c r="AE141" s="61">
        <v>141.1</v>
      </c>
      <c r="AF141" s="62">
        <v>127.6</v>
      </c>
      <c r="AH141" s="49"/>
      <c r="AJ141" s="68" t="s">
        <v>88</v>
      </c>
      <c r="AK141" s="61">
        <v>135</v>
      </c>
      <c r="AL141" s="61">
        <v>135.9</v>
      </c>
      <c r="AM141" s="61">
        <v>139</v>
      </c>
      <c r="AN141" s="62">
        <v>129.30000000000001</v>
      </c>
      <c r="AP141" s="49"/>
      <c r="AR141" s="68" t="s">
        <v>88</v>
      </c>
      <c r="AS141" s="61">
        <v>140</v>
      </c>
      <c r="AT141" s="61">
        <v>141.69999999999999</v>
      </c>
      <c r="AU141" s="61">
        <v>143.9</v>
      </c>
      <c r="AV141" s="62">
        <v>128.9</v>
      </c>
      <c r="AX141" s="49"/>
      <c r="AZ141" s="68" t="s">
        <v>88</v>
      </c>
      <c r="BA141" s="61">
        <v>136</v>
      </c>
      <c r="BB141" s="61">
        <v>137.30000000000001</v>
      </c>
      <c r="BC141" s="61">
        <v>140.30000000000001</v>
      </c>
      <c r="BD141" s="62">
        <v>129.30000000000001</v>
      </c>
      <c r="BF141" s="49"/>
      <c r="BH141" s="68" t="s">
        <v>88</v>
      </c>
      <c r="BI141" s="61">
        <v>136.1</v>
      </c>
      <c r="BJ141" s="61">
        <v>137.4</v>
      </c>
      <c r="BK141" s="61">
        <v>140.1</v>
      </c>
      <c r="BL141" s="62">
        <v>129.1</v>
      </c>
      <c r="BN141" s="49"/>
      <c r="BP141" s="68" t="s">
        <v>88</v>
      </c>
      <c r="BQ141" s="61">
        <v>136.69999999999999</v>
      </c>
      <c r="BR141" s="61">
        <v>137.5</v>
      </c>
      <c r="BS141" s="61">
        <v>140.4</v>
      </c>
      <c r="BT141" s="62">
        <v>129.19999999999999</v>
      </c>
    </row>
    <row r="142" spans="2:72" x14ac:dyDescent="0.2">
      <c r="B142" s="63"/>
      <c r="C142" s="64"/>
      <c r="D142" s="65" t="s">
        <v>89</v>
      </c>
      <c r="E142" s="66">
        <v>137.80000000000001</v>
      </c>
      <c r="F142" s="66">
        <v>139.1</v>
      </c>
      <c r="G142" s="66">
        <v>141.5</v>
      </c>
      <c r="H142" s="67">
        <v>130.6</v>
      </c>
      <c r="J142" s="63"/>
      <c r="K142" s="64"/>
      <c r="L142" s="65" t="s">
        <v>89</v>
      </c>
      <c r="M142" s="66">
        <v>137.19999999999999</v>
      </c>
      <c r="N142" s="66">
        <v>138.30000000000001</v>
      </c>
      <c r="O142" s="66">
        <v>142</v>
      </c>
      <c r="P142" s="67">
        <v>129</v>
      </c>
      <c r="R142" s="63"/>
      <c r="S142" s="64"/>
      <c r="T142" s="65" t="s">
        <v>89</v>
      </c>
      <c r="U142" s="66">
        <v>137.19999999999999</v>
      </c>
      <c r="V142" s="66">
        <v>138.19999999999999</v>
      </c>
      <c r="W142" s="66">
        <v>142.19999999999999</v>
      </c>
      <c r="X142" s="67">
        <v>129.30000000000001</v>
      </c>
      <c r="Z142" s="63"/>
      <c r="AA142" s="64"/>
      <c r="AB142" s="65" t="s">
        <v>89</v>
      </c>
      <c r="AC142" s="66">
        <v>137.80000000000001</v>
      </c>
      <c r="AD142" s="66">
        <v>138.9</v>
      </c>
      <c r="AE142" s="66">
        <v>143.19999999999999</v>
      </c>
      <c r="AF142" s="67">
        <v>128.4</v>
      </c>
      <c r="AH142" s="63"/>
      <c r="AI142" s="64"/>
      <c r="AJ142" s="65" t="s">
        <v>89</v>
      </c>
      <c r="AK142" s="66">
        <v>136.19999999999999</v>
      </c>
      <c r="AL142" s="66">
        <v>137</v>
      </c>
      <c r="AM142" s="66">
        <v>140.4</v>
      </c>
      <c r="AN142" s="67">
        <v>130.1</v>
      </c>
      <c r="AP142" s="63"/>
      <c r="AQ142" s="64"/>
      <c r="AR142" s="65" t="s">
        <v>89</v>
      </c>
      <c r="AS142" s="66">
        <v>140.5</v>
      </c>
      <c r="AT142" s="66">
        <v>142</v>
      </c>
      <c r="AU142" s="66">
        <v>144.1</v>
      </c>
      <c r="AV142" s="67">
        <v>129.9</v>
      </c>
      <c r="AX142" s="63"/>
      <c r="AY142" s="64"/>
      <c r="AZ142" s="65" t="s">
        <v>89</v>
      </c>
      <c r="BA142" s="66">
        <v>137.80000000000001</v>
      </c>
      <c r="BB142" s="66">
        <v>139.1</v>
      </c>
      <c r="BC142" s="66">
        <v>142.30000000000001</v>
      </c>
      <c r="BD142" s="67">
        <v>130.30000000000001</v>
      </c>
      <c r="BF142" s="63"/>
      <c r="BG142" s="64"/>
      <c r="BH142" s="65" t="s">
        <v>89</v>
      </c>
      <c r="BI142" s="66">
        <v>137.6</v>
      </c>
      <c r="BJ142" s="66">
        <v>138.9</v>
      </c>
      <c r="BK142" s="66">
        <v>141.80000000000001</v>
      </c>
      <c r="BL142" s="67">
        <v>130</v>
      </c>
      <c r="BN142" s="63"/>
      <c r="BO142" s="64"/>
      <c r="BP142" s="65" t="s">
        <v>89</v>
      </c>
      <c r="BQ142" s="66">
        <v>138</v>
      </c>
      <c r="BR142" s="66">
        <v>138.80000000000001</v>
      </c>
      <c r="BS142" s="66">
        <v>141.9</v>
      </c>
      <c r="BT142" s="67">
        <v>130</v>
      </c>
    </row>
    <row r="143" spans="2:72" x14ac:dyDescent="0.2">
      <c r="B143" s="49" t="s">
        <v>100</v>
      </c>
      <c r="C143" s="33"/>
      <c r="D143" s="68" t="s">
        <v>78</v>
      </c>
      <c r="E143" s="87">
        <v>138.4</v>
      </c>
      <c r="F143" s="87">
        <v>139.69999999999999</v>
      </c>
      <c r="G143" s="87">
        <v>141.6</v>
      </c>
      <c r="H143" s="88">
        <v>133</v>
      </c>
      <c r="J143" s="49" t="s">
        <v>100</v>
      </c>
      <c r="K143" s="33"/>
      <c r="L143" s="68" t="s">
        <v>78</v>
      </c>
      <c r="M143" s="87">
        <v>137.69999999999999</v>
      </c>
      <c r="N143" s="87">
        <v>138.69999999999999</v>
      </c>
      <c r="O143" s="87">
        <v>142</v>
      </c>
      <c r="P143" s="88">
        <v>130.30000000000001</v>
      </c>
      <c r="R143" s="49" t="s">
        <v>100</v>
      </c>
      <c r="S143" s="33"/>
      <c r="T143" s="68" t="s">
        <v>78</v>
      </c>
      <c r="U143" s="87">
        <v>137.5</v>
      </c>
      <c r="V143" s="87">
        <v>138.5</v>
      </c>
      <c r="W143" s="87">
        <v>142.19999999999999</v>
      </c>
      <c r="X143" s="88">
        <v>130.1</v>
      </c>
      <c r="Z143" s="49" t="s">
        <v>100</v>
      </c>
      <c r="AA143" s="33"/>
      <c r="AB143" s="68" t="s">
        <v>78</v>
      </c>
      <c r="AC143" s="87">
        <v>138.4</v>
      </c>
      <c r="AD143" s="87">
        <v>139.4</v>
      </c>
      <c r="AE143" s="87">
        <v>143.19999999999999</v>
      </c>
      <c r="AF143" s="88">
        <v>130.19999999999999</v>
      </c>
      <c r="AH143" s="49" t="s">
        <v>100</v>
      </c>
      <c r="AI143" s="33"/>
      <c r="AJ143" s="68" t="s">
        <v>78</v>
      </c>
      <c r="AK143" s="87">
        <v>136.6</v>
      </c>
      <c r="AL143" s="87">
        <v>137.4</v>
      </c>
      <c r="AM143" s="87">
        <v>140.4</v>
      </c>
      <c r="AN143" s="88">
        <v>131.19999999999999</v>
      </c>
      <c r="AP143" s="49" t="s">
        <v>100</v>
      </c>
      <c r="AQ143" s="33"/>
      <c r="AR143" s="68" t="s">
        <v>78</v>
      </c>
      <c r="AS143" s="87">
        <v>141.5</v>
      </c>
      <c r="AT143" s="87">
        <v>143</v>
      </c>
      <c r="AU143" s="87">
        <v>144.19999999999999</v>
      </c>
      <c r="AV143" s="62">
        <v>135.69999999999999</v>
      </c>
      <c r="AX143" s="49" t="s">
        <v>100</v>
      </c>
      <c r="AY143" s="33"/>
      <c r="AZ143" s="68" t="s">
        <v>78</v>
      </c>
      <c r="BA143" s="87">
        <v>138.19999999999999</v>
      </c>
      <c r="BB143" s="87">
        <v>139.4</v>
      </c>
      <c r="BC143" s="87">
        <v>142.4</v>
      </c>
      <c r="BD143" s="88">
        <v>131.4</v>
      </c>
      <c r="BF143" s="49" t="s">
        <v>100</v>
      </c>
      <c r="BG143" s="33"/>
      <c r="BH143" s="68" t="s">
        <v>78</v>
      </c>
      <c r="BI143" s="87">
        <v>138.30000000000001</v>
      </c>
      <c r="BJ143" s="87">
        <v>139.5</v>
      </c>
      <c r="BK143" s="87">
        <v>141.80000000000001</v>
      </c>
      <c r="BL143" s="88">
        <v>132.4</v>
      </c>
      <c r="BN143" s="49" t="s">
        <v>100</v>
      </c>
      <c r="BO143" s="33"/>
      <c r="BP143" s="68" t="s">
        <v>78</v>
      </c>
      <c r="BQ143" s="87">
        <v>138.5</v>
      </c>
      <c r="BR143" s="87">
        <v>139.30000000000001</v>
      </c>
      <c r="BS143" s="87">
        <v>141.9</v>
      </c>
      <c r="BT143" s="88">
        <v>131.80000000000001</v>
      </c>
    </row>
    <row r="144" spans="2:72" x14ac:dyDescent="0.2">
      <c r="B144" s="49"/>
      <c r="C144" s="33"/>
      <c r="D144" s="60" t="s">
        <v>79</v>
      </c>
      <c r="E144" s="87">
        <v>138.5</v>
      </c>
      <c r="F144" s="87">
        <v>139.69999999999999</v>
      </c>
      <c r="G144" s="87">
        <v>141.5</v>
      </c>
      <c r="H144" s="88">
        <v>133.6</v>
      </c>
      <c r="J144" s="49"/>
      <c r="K144" s="33"/>
      <c r="L144" s="60" t="s">
        <v>79</v>
      </c>
      <c r="M144" s="87">
        <v>137.69999999999999</v>
      </c>
      <c r="N144" s="87">
        <v>138.80000000000001</v>
      </c>
      <c r="O144" s="87">
        <v>141.9</v>
      </c>
      <c r="P144" s="88">
        <v>130.9</v>
      </c>
      <c r="R144" s="49"/>
      <c r="S144" s="33"/>
      <c r="T144" s="60" t="s">
        <v>79</v>
      </c>
      <c r="U144" s="87">
        <v>137.5</v>
      </c>
      <c r="V144" s="87">
        <v>138.4</v>
      </c>
      <c r="W144" s="87">
        <v>142</v>
      </c>
      <c r="X144" s="88">
        <v>130.69999999999999</v>
      </c>
      <c r="Z144" s="49"/>
      <c r="AA144" s="33"/>
      <c r="AB144" s="60" t="s">
        <v>79</v>
      </c>
      <c r="AC144" s="87">
        <v>138.4</v>
      </c>
      <c r="AD144" s="87">
        <v>139.5</v>
      </c>
      <c r="AE144" s="87">
        <v>143.1</v>
      </c>
      <c r="AF144" s="88">
        <v>130.69999999999999</v>
      </c>
      <c r="AH144" s="49"/>
      <c r="AI144" s="33"/>
      <c r="AJ144" s="60" t="s">
        <v>79</v>
      </c>
      <c r="AK144" s="87">
        <v>136.6</v>
      </c>
      <c r="AL144" s="87">
        <v>137.4</v>
      </c>
      <c r="AM144" s="87">
        <v>140.1</v>
      </c>
      <c r="AN144" s="88">
        <v>131.9</v>
      </c>
      <c r="AP144" s="49"/>
      <c r="AQ144" s="33"/>
      <c r="AR144" s="60" t="s">
        <v>79</v>
      </c>
      <c r="AS144" s="87">
        <v>141.6</v>
      </c>
      <c r="AT144" s="87">
        <v>143</v>
      </c>
      <c r="AU144" s="87">
        <v>144.19999999999999</v>
      </c>
      <c r="AV144" s="62">
        <v>136.1</v>
      </c>
      <c r="AX144" s="49"/>
      <c r="AY144" s="33"/>
      <c r="AZ144" s="60" t="s">
        <v>79</v>
      </c>
      <c r="BA144" s="87">
        <v>138.19999999999999</v>
      </c>
      <c r="BB144" s="87">
        <v>139.4</v>
      </c>
      <c r="BC144" s="87">
        <v>142.1</v>
      </c>
      <c r="BD144" s="88">
        <v>132.1</v>
      </c>
      <c r="BF144" s="49"/>
      <c r="BG144" s="33"/>
      <c r="BH144" s="60" t="s">
        <v>79</v>
      </c>
      <c r="BI144" s="87">
        <v>138.30000000000001</v>
      </c>
      <c r="BJ144" s="87">
        <v>139.6</v>
      </c>
      <c r="BK144" s="87">
        <v>141.69999999999999</v>
      </c>
      <c r="BL144" s="88">
        <v>132.9</v>
      </c>
      <c r="BN144" s="49"/>
      <c r="BO144" s="33"/>
      <c r="BP144" s="60" t="s">
        <v>79</v>
      </c>
      <c r="BQ144" s="87">
        <v>138.5</v>
      </c>
      <c r="BR144" s="87">
        <v>139.19999999999999</v>
      </c>
      <c r="BS144" s="87">
        <v>141.6</v>
      </c>
      <c r="BT144" s="88">
        <v>132.4</v>
      </c>
    </row>
    <row r="145" spans="2:72" x14ac:dyDescent="0.2">
      <c r="B145" s="49"/>
      <c r="D145" s="60" t="s">
        <v>80</v>
      </c>
      <c r="E145" s="87">
        <v>138.9</v>
      </c>
      <c r="F145" s="87">
        <v>140.19999999999999</v>
      </c>
      <c r="G145" s="87">
        <v>141.9</v>
      </c>
      <c r="H145" s="88">
        <v>134.1</v>
      </c>
      <c r="J145" s="49"/>
      <c r="L145" s="60" t="s">
        <v>80</v>
      </c>
      <c r="M145" s="87">
        <v>138.4</v>
      </c>
      <c r="N145" s="87">
        <v>139.4</v>
      </c>
      <c r="O145" s="87">
        <v>142.30000000000001</v>
      </c>
      <c r="P145" s="88">
        <v>132.1</v>
      </c>
      <c r="R145" s="49"/>
      <c r="T145" s="60" t="s">
        <v>80</v>
      </c>
      <c r="U145" s="87">
        <v>138.19999999999999</v>
      </c>
      <c r="V145" s="87">
        <v>139.1</v>
      </c>
      <c r="W145" s="87">
        <v>142.4</v>
      </c>
      <c r="X145" s="88">
        <v>131.9</v>
      </c>
      <c r="Z145" s="49"/>
      <c r="AB145" s="60" t="s">
        <v>80</v>
      </c>
      <c r="AC145" s="87">
        <v>139.1</v>
      </c>
      <c r="AD145" s="87">
        <v>140.19999999999999</v>
      </c>
      <c r="AE145" s="87">
        <v>143.69999999999999</v>
      </c>
      <c r="AF145" s="88">
        <v>131.80000000000001</v>
      </c>
      <c r="AH145" s="49"/>
      <c r="AJ145" s="60" t="s">
        <v>80</v>
      </c>
      <c r="AK145" s="87">
        <v>137.30000000000001</v>
      </c>
      <c r="AL145" s="87">
        <v>138.1</v>
      </c>
      <c r="AM145" s="87">
        <v>140.4</v>
      </c>
      <c r="AN145" s="88">
        <v>133.30000000000001</v>
      </c>
      <c r="AP145" s="49"/>
      <c r="AR145" s="60" t="s">
        <v>80</v>
      </c>
      <c r="AS145" s="87">
        <v>141.80000000000001</v>
      </c>
      <c r="AT145" s="87">
        <v>143.30000000000001</v>
      </c>
      <c r="AU145" s="87">
        <v>144.4</v>
      </c>
      <c r="AV145" s="62">
        <v>136.4</v>
      </c>
      <c r="AX145" s="49"/>
      <c r="AZ145" s="60" t="s">
        <v>80</v>
      </c>
      <c r="BA145" s="87">
        <v>138.80000000000001</v>
      </c>
      <c r="BB145" s="87">
        <v>140.1</v>
      </c>
      <c r="BC145" s="87">
        <v>142.6</v>
      </c>
      <c r="BD145" s="88">
        <v>133.19999999999999</v>
      </c>
      <c r="BF145" s="49"/>
      <c r="BH145" s="60" t="s">
        <v>80</v>
      </c>
      <c r="BI145" s="87">
        <v>138.80000000000001</v>
      </c>
      <c r="BJ145" s="87">
        <v>140.1</v>
      </c>
      <c r="BK145" s="87">
        <v>142.19999999999999</v>
      </c>
      <c r="BL145" s="88">
        <v>133.6</v>
      </c>
      <c r="BN145" s="49"/>
      <c r="BP145" s="60" t="s">
        <v>80</v>
      </c>
      <c r="BQ145" s="87">
        <v>139</v>
      </c>
      <c r="BR145" s="87">
        <v>139.80000000000001</v>
      </c>
      <c r="BS145" s="87">
        <v>142</v>
      </c>
      <c r="BT145" s="88">
        <v>133.6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125</v>
      </c>
      <c r="G3" s="79"/>
      <c r="H3" s="79"/>
      <c r="O3" s="122">
        <v>42005</v>
      </c>
      <c r="P3" s="122"/>
      <c r="R3" s="32" t="str">
        <f>B3</f>
        <v>都市別指数　　Index by cities　（広島）</v>
      </c>
      <c r="W3" s="79"/>
      <c r="X3" s="79"/>
      <c r="AE3" s="122">
        <v>42005</v>
      </c>
      <c r="AF3" s="122"/>
      <c r="AH3" s="32" t="str">
        <f>R3</f>
        <v>都市別指数　　Index by cities　（広島）</v>
      </c>
      <c r="AM3" s="79"/>
      <c r="AN3" s="79"/>
      <c r="AU3" s="122">
        <v>42005</v>
      </c>
      <c r="AV3" s="122"/>
      <c r="AX3" s="32" t="str">
        <f>AH3</f>
        <v>都市別指数　　Index by cities　（広島）</v>
      </c>
      <c r="BC3" s="79"/>
      <c r="BD3" s="79"/>
      <c r="BK3" s="122">
        <v>42005</v>
      </c>
      <c r="BL3" s="122"/>
      <c r="BN3" s="32" t="str">
        <f>AX3</f>
        <v>都市別指数　　Index by cities　（広島）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99.6</v>
      </c>
      <c r="F12" s="61">
        <v>99.5</v>
      </c>
      <c r="G12" s="61">
        <v>99.5</v>
      </c>
      <c r="H12" s="62">
        <v>99.4</v>
      </c>
      <c r="J12" s="49" t="s">
        <v>70</v>
      </c>
      <c r="L12" s="60" t="s">
        <v>3</v>
      </c>
      <c r="M12" s="61">
        <v>99.6</v>
      </c>
      <c r="N12" s="61">
        <v>99.5</v>
      </c>
      <c r="O12" s="61">
        <v>99.4</v>
      </c>
      <c r="P12" s="62">
        <v>99.8</v>
      </c>
      <c r="R12" s="49" t="s">
        <v>70</v>
      </c>
      <c r="T12" s="60" t="s">
        <v>3</v>
      </c>
      <c r="U12" s="61">
        <v>98.8</v>
      </c>
      <c r="V12" s="61">
        <v>98.8</v>
      </c>
      <c r="W12" s="61">
        <v>98.3</v>
      </c>
      <c r="X12" s="62">
        <v>99.8</v>
      </c>
      <c r="Z12" s="49" t="s">
        <v>70</v>
      </c>
      <c r="AB12" s="60" t="s">
        <v>3</v>
      </c>
      <c r="AC12" s="61">
        <v>99.6</v>
      </c>
      <c r="AD12" s="61">
        <v>99.6</v>
      </c>
      <c r="AE12" s="61">
        <v>99.4</v>
      </c>
      <c r="AF12" s="62">
        <v>99.9</v>
      </c>
      <c r="AH12" s="49" t="s">
        <v>70</v>
      </c>
      <c r="AJ12" s="60" t="s">
        <v>3</v>
      </c>
      <c r="AK12" s="61">
        <v>98.6</v>
      </c>
      <c r="AL12" s="61">
        <v>98.5</v>
      </c>
      <c r="AM12" s="61">
        <v>97.8</v>
      </c>
      <c r="AN12" s="62">
        <v>99.8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99.9</v>
      </c>
      <c r="AV12" s="62">
        <v>99.6</v>
      </c>
      <c r="AX12" s="49" t="s">
        <v>70</v>
      </c>
      <c r="AZ12" s="60" t="s">
        <v>3</v>
      </c>
      <c r="BA12" s="61">
        <v>99.1</v>
      </c>
      <c r="BB12" s="61">
        <v>99</v>
      </c>
      <c r="BC12" s="61">
        <v>98.8</v>
      </c>
      <c r="BD12" s="62">
        <v>99.6</v>
      </c>
      <c r="BF12" s="49" t="s">
        <v>70</v>
      </c>
      <c r="BH12" s="60" t="s">
        <v>3</v>
      </c>
      <c r="BI12" s="61">
        <v>99.6</v>
      </c>
      <c r="BJ12" s="61">
        <v>99.5</v>
      </c>
      <c r="BK12" s="61">
        <v>99.5</v>
      </c>
      <c r="BL12" s="62">
        <v>99.5</v>
      </c>
      <c r="BN12" s="49" t="s">
        <v>70</v>
      </c>
      <c r="BP12" s="60" t="s">
        <v>3</v>
      </c>
      <c r="BQ12" s="61">
        <v>98.6</v>
      </c>
      <c r="BR12" s="61">
        <v>98.5</v>
      </c>
      <c r="BS12" s="61">
        <v>98.1</v>
      </c>
      <c r="BT12" s="62">
        <v>99.7</v>
      </c>
    </row>
    <row r="13" spans="1:72" x14ac:dyDescent="0.2">
      <c r="B13" s="49" t="s">
        <v>71</v>
      </c>
      <c r="D13" s="60" t="s">
        <v>3</v>
      </c>
      <c r="E13" s="61">
        <v>101.1</v>
      </c>
      <c r="F13" s="61">
        <v>101</v>
      </c>
      <c r="G13" s="61">
        <v>101.2</v>
      </c>
      <c r="H13" s="62">
        <v>100.3</v>
      </c>
      <c r="J13" s="49" t="s">
        <v>71</v>
      </c>
      <c r="L13" s="60" t="s">
        <v>3</v>
      </c>
      <c r="M13" s="61">
        <v>101.1</v>
      </c>
      <c r="N13" s="61">
        <v>101.1</v>
      </c>
      <c r="O13" s="61">
        <v>101.1</v>
      </c>
      <c r="P13" s="62">
        <v>101</v>
      </c>
      <c r="R13" s="49" t="s">
        <v>71</v>
      </c>
      <c r="T13" s="60" t="s">
        <v>3</v>
      </c>
      <c r="U13" s="61">
        <v>100.8</v>
      </c>
      <c r="V13" s="61">
        <v>100.7</v>
      </c>
      <c r="W13" s="61">
        <v>100.7</v>
      </c>
      <c r="X13" s="62">
        <v>100.8</v>
      </c>
      <c r="Z13" s="49" t="s">
        <v>71</v>
      </c>
      <c r="AB13" s="60" t="s">
        <v>3</v>
      </c>
      <c r="AC13" s="61">
        <v>101</v>
      </c>
      <c r="AD13" s="61">
        <v>101</v>
      </c>
      <c r="AE13" s="61">
        <v>101</v>
      </c>
      <c r="AF13" s="62">
        <v>100.9</v>
      </c>
      <c r="AH13" s="49" t="s">
        <v>71</v>
      </c>
      <c r="AJ13" s="60" t="s">
        <v>3</v>
      </c>
      <c r="AK13" s="61">
        <v>101</v>
      </c>
      <c r="AL13" s="61">
        <v>100.9</v>
      </c>
      <c r="AM13" s="61">
        <v>100.7</v>
      </c>
      <c r="AN13" s="62">
        <v>101.2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100.1</v>
      </c>
      <c r="AX13" s="49" t="s">
        <v>71</v>
      </c>
      <c r="AZ13" s="60" t="s">
        <v>3</v>
      </c>
      <c r="BA13" s="61">
        <v>100.9</v>
      </c>
      <c r="BB13" s="61">
        <v>100.8</v>
      </c>
      <c r="BC13" s="61">
        <v>100.8</v>
      </c>
      <c r="BD13" s="62">
        <v>100.8</v>
      </c>
      <c r="BF13" s="49" t="s">
        <v>71</v>
      </c>
      <c r="BH13" s="60" t="s">
        <v>3</v>
      </c>
      <c r="BI13" s="61">
        <v>101</v>
      </c>
      <c r="BJ13" s="61">
        <v>101</v>
      </c>
      <c r="BK13" s="61">
        <v>101.1</v>
      </c>
      <c r="BL13" s="62">
        <v>100.4</v>
      </c>
      <c r="BN13" s="49" t="s">
        <v>71</v>
      </c>
      <c r="BP13" s="60" t="s">
        <v>3</v>
      </c>
      <c r="BQ13" s="61">
        <v>100.8</v>
      </c>
      <c r="BR13" s="61">
        <v>100.7</v>
      </c>
      <c r="BS13" s="61">
        <v>100.7</v>
      </c>
      <c r="BT13" s="62">
        <v>100.9</v>
      </c>
    </row>
    <row r="14" spans="1:72" x14ac:dyDescent="0.2">
      <c r="B14" s="49" t="s">
        <v>72</v>
      </c>
      <c r="D14" s="60" t="s">
        <v>3</v>
      </c>
      <c r="E14" s="61">
        <v>103</v>
      </c>
      <c r="F14" s="61">
        <v>103</v>
      </c>
      <c r="G14" s="61">
        <v>103.6</v>
      </c>
      <c r="H14" s="62">
        <v>101</v>
      </c>
      <c r="J14" s="49" t="s">
        <v>72</v>
      </c>
      <c r="L14" s="60" t="s">
        <v>3</v>
      </c>
      <c r="M14" s="61">
        <v>103.1</v>
      </c>
      <c r="N14" s="61">
        <v>103.2</v>
      </c>
      <c r="O14" s="61">
        <v>103.8</v>
      </c>
      <c r="P14" s="62">
        <v>101.7</v>
      </c>
      <c r="R14" s="49" t="s">
        <v>72</v>
      </c>
      <c r="T14" s="60" t="s">
        <v>3</v>
      </c>
      <c r="U14" s="61">
        <v>103.7</v>
      </c>
      <c r="V14" s="61">
        <v>103.7</v>
      </c>
      <c r="W14" s="61">
        <v>104.8</v>
      </c>
      <c r="X14" s="62">
        <v>101.5</v>
      </c>
      <c r="Z14" s="49" t="s">
        <v>72</v>
      </c>
      <c r="AB14" s="60" t="s">
        <v>3</v>
      </c>
      <c r="AC14" s="61">
        <v>103</v>
      </c>
      <c r="AD14" s="61">
        <v>103.1</v>
      </c>
      <c r="AE14" s="61">
        <v>103.7</v>
      </c>
      <c r="AF14" s="62">
        <v>101.6</v>
      </c>
      <c r="AH14" s="49" t="s">
        <v>72</v>
      </c>
      <c r="AJ14" s="60" t="s">
        <v>3</v>
      </c>
      <c r="AK14" s="61">
        <v>104</v>
      </c>
      <c r="AL14" s="61">
        <v>104.1</v>
      </c>
      <c r="AM14" s="61">
        <v>105.1</v>
      </c>
      <c r="AN14" s="62">
        <v>102</v>
      </c>
      <c r="AP14" s="49" t="s">
        <v>72</v>
      </c>
      <c r="AR14" s="60" t="s">
        <v>3</v>
      </c>
      <c r="AS14" s="61">
        <v>101.3</v>
      </c>
      <c r="AT14" s="61">
        <v>101.2</v>
      </c>
      <c r="AU14" s="61">
        <v>101.2</v>
      </c>
      <c r="AV14" s="62">
        <v>100.7</v>
      </c>
      <c r="AX14" s="49" t="s">
        <v>72</v>
      </c>
      <c r="AZ14" s="60" t="s">
        <v>3</v>
      </c>
      <c r="BA14" s="61">
        <v>103.5</v>
      </c>
      <c r="BB14" s="61">
        <v>103.5</v>
      </c>
      <c r="BC14" s="61">
        <v>104.3</v>
      </c>
      <c r="BD14" s="62">
        <v>101.6</v>
      </c>
      <c r="BF14" s="49" t="s">
        <v>72</v>
      </c>
      <c r="BH14" s="60" t="s">
        <v>3</v>
      </c>
      <c r="BI14" s="61">
        <v>103</v>
      </c>
      <c r="BJ14" s="61">
        <v>103</v>
      </c>
      <c r="BK14" s="61">
        <v>103.7</v>
      </c>
      <c r="BL14" s="62">
        <v>101.1</v>
      </c>
      <c r="BN14" s="49" t="s">
        <v>72</v>
      </c>
      <c r="BP14" s="60" t="s">
        <v>3</v>
      </c>
      <c r="BQ14" s="61">
        <v>104</v>
      </c>
      <c r="BR14" s="61">
        <v>104</v>
      </c>
      <c r="BS14" s="61">
        <v>104.9</v>
      </c>
      <c r="BT14" s="62">
        <v>101.6</v>
      </c>
    </row>
    <row r="15" spans="1:72" x14ac:dyDescent="0.2">
      <c r="B15" s="49" t="s">
        <v>73</v>
      </c>
      <c r="D15" s="60" t="s">
        <v>3</v>
      </c>
      <c r="E15" s="61">
        <v>104.8</v>
      </c>
      <c r="F15" s="61">
        <v>104.9</v>
      </c>
      <c r="G15" s="61">
        <v>105.6</v>
      </c>
      <c r="H15" s="62">
        <v>102.3</v>
      </c>
      <c r="J15" s="49" t="s">
        <v>73</v>
      </c>
      <c r="L15" s="60" t="s">
        <v>3</v>
      </c>
      <c r="M15" s="61">
        <v>104.9</v>
      </c>
      <c r="N15" s="61">
        <v>105</v>
      </c>
      <c r="O15" s="61">
        <v>105.9</v>
      </c>
      <c r="P15" s="62">
        <v>102.7</v>
      </c>
      <c r="R15" s="49" t="s">
        <v>73</v>
      </c>
      <c r="T15" s="60" t="s">
        <v>3</v>
      </c>
      <c r="U15" s="61">
        <v>105.8</v>
      </c>
      <c r="V15" s="61">
        <v>105.8</v>
      </c>
      <c r="W15" s="61">
        <v>107.3</v>
      </c>
      <c r="X15" s="62">
        <v>102.7</v>
      </c>
      <c r="Z15" s="49" t="s">
        <v>73</v>
      </c>
      <c r="AB15" s="60" t="s">
        <v>3</v>
      </c>
      <c r="AC15" s="61">
        <v>104.8</v>
      </c>
      <c r="AD15" s="61">
        <v>104.8</v>
      </c>
      <c r="AE15" s="61">
        <v>105.7</v>
      </c>
      <c r="AF15" s="62">
        <v>102.7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107.6</v>
      </c>
      <c r="AN15" s="62">
        <v>103</v>
      </c>
      <c r="AP15" s="49" t="s">
        <v>73</v>
      </c>
      <c r="AR15" s="60" t="s">
        <v>3</v>
      </c>
      <c r="AS15" s="61">
        <v>103.6</v>
      </c>
      <c r="AT15" s="61">
        <v>103.5</v>
      </c>
      <c r="AU15" s="61">
        <v>103.8</v>
      </c>
      <c r="AV15" s="62">
        <v>101.6</v>
      </c>
      <c r="AX15" s="49" t="s">
        <v>73</v>
      </c>
      <c r="AZ15" s="60" t="s">
        <v>3</v>
      </c>
      <c r="BA15" s="61">
        <v>105.4</v>
      </c>
      <c r="BB15" s="61">
        <v>105.5</v>
      </c>
      <c r="BC15" s="61">
        <v>106.5</v>
      </c>
      <c r="BD15" s="62">
        <v>102.7</v>
      </c>
      <c r="BF15" s="49" t="s">
        <v>73</v>
      </c>
      <c r="BH15" s="60" t="s">
        <v>3</v>
      </c>
      <c r="BI15" s="61">
        <v>104.8</v>
      </c>
      <c r="BJ15" s="61">
        <v>104.9</v>
      </c>
      <c r="BK15" s="61">
        <v>105.7</v>
      </c>
      <c r="BL15" s="62">
        <v>102.4</v>
      </c>
      <c r="BN15" s="49" t="s">
        <v>73</v>
      </c>
      <c r="BP15" s="60" t="s">
        <v>3</v>
      </c>
      <c r="BQ15" s="61">
        <v>106</v>
      </c>
      <c r="BR15" s="61">
        <v>106.1</v>
      </c>
      <c r="BS15" s="61">
        <v>107.2</v>
      </c>
      <c r="BT15" s="62">
        <v>102.8</v>
      </c>
    </row>
    <row r="16" spans="1:72" x14ac:dyDescent="0.2">
      <c r="B16" s="49" t="s">
        <v>74</v>
      </c>
      <c r="D16" s="60" t="s">
        <v>3</v>
      </c>
      <c r="E16" s="61">
        <v>105.6</v>
      </c>
      <c r="F16" s="61">
        <v>105.6</v>
      </c>
      <c r="G16" s="61">
        <v>106.1</v>
      </c>
      <c r="H16" s="62">
        <v>104</v>
      </c>
      <c r="J16" s="49" t="s">
        <v>74</v>
      </c>
      <c r="L16" s="60" t="s">
        <v>3</v>
      </c>
      <c r="M16" s="61">
        <v>105.4</v>
      </c>
      <c r="N16" s="61">
        <v>105.5</v>
      </c>
      <c r="O16" s="61">
        <v>105.9</v>
      </c>
      <c r="P16" s="62">
        <v>104.4</v>
      </c>
      <c r="R16" s="49" t="s">
        <v>74</v>
      </c>
      <c r="T16" s="60" t="s">
        <v>3</v>
      </c>
      <c r="U16" s="61">
        <v>105.6</v>
      </c>
      <c r="V16" s="61">
        <v>105.7</v>
      </c>
      <c r="W16" s="61">
        <v>106.2</v>
      </c>
      <c r="X16" s="62">
        <v>104.5</v>
      </c>
      <c r="Z16" s="49" t="s">
        <v>74</v>
      </c>
      <c r="AB16" s="60" t="s">
        <v>3</v>
      </c>
      <c r="AC16" s="61">
        <v>105.6</v>
      </c>
      <c r="AD16" s="61">
        <v>105.7</v>
      </c>
      <c r="AE16" s="61">
        <v>106.2</v>
      </c>
      <c r="AF16" s="62">
        <v>104.4</v>
      </c>
      <c r="AH16" s="49" t="s">
        <v>74</v>
      </c>
      <c r="AJ16" s="60" t="s">
        <v>3</v>
      </c>
      <c r="AK16" s="61">
        <v>105.3</v>
      </c>
      <c r="AL16" s="61">
        <v>105.3</v>
      </c>
      <c r="AM16" s="61">
        <v>105.6</v>
      </c>
      <c r="AN16" s="62">
        <v>104.8</v>
      </c>
      <c r="AP16" s="49" t="s">
        <v>74</v>
      </c>
      <c r="AR16" s="60" t="s">
        <v>3</v>
      </c>
      <c r="AS16" s="61">
        <v>106.5</v>
      </c>
      <c r="AT16" s="61">
        <v>106.6</v>
      </c>
      <c r="AU16" s="61">
        <v>107.1</v>
      </c>
      <c r="AV16" s="62">
        <v>103.5</v>
      </c>
      <c r="AX16" s="49" t="s">
        <v>74</v>
      </c>
      <c r="AZ16" s="60" t="s">
        <v>3</v>
      </c>
      <c r="BA16" s="61">
        <v>105.6</v>
      </c>
      <c r="BB16" s="61">
        <v>105.6</v>
      </c>
      <c r="BC16" s="61">
        <v>106.1</v>
      </c>
      <c r="BD16" s="62">
        <v>104.4</v>
      </c>
      <c r="BF16" s="49" t="s">
        <v>74</v>
      </c>
      <c r="BH16" s="60" t="s">
        <v>3</v>
      </c>
      <c r="BI16" s="61">
        <v>105.6</v>
      </c>
      <c r="BJ16" s="61">
        <v>105.6</v>
      </c>
      <c r="BK16" s="61">
        <v>106.1</v>
      </c>
      <c r="BL16" s="62">
        <v>104</v>
      </c>
      <c r="BN16" s="49" t="s">
        <v>74</v>
      </c>
      <c r="BP16" s="60" t="s">
        <v>3</v>
      </c>
      <c r="BQ16" s="61">
        <v>105.5</v>
      </c>
      <c r="BR16" s="61">
        <v>105.5</v>
      </c>
      <c r="BS16" s="61">
        <v>105.9</v>
      </c>
      <c r="BT16" s="62">
        <v>104.6</v>
      </c>
    </row>
    <row r="17" spans="2:72" x14ac:dyDescent="0.2">
      <c r="B17" s="49" t="s">
        <v>75</v>
      </c>
      <c r="D17" s="60" t="s">
        <v>3</v>
      </c>
      <c r="E17" s="61">
        <v>108.7</v>
      </c>
      <c r="F17" s="61">
        <v>108.9</v>
      </c>
      <c r="G17" s="61">
        <v>109.8</v>
      </c>
      <c r="H17" s="62">
        <v>105.7</v>
      </c>
      <c r="J17" s="49" t="s">
        <v>75</v>
      </c>
      <c r="L17" s="60" t="s">
        <v>3</v>
      </c>
      <c r="M17" s="61">
        <v>108.1</v>
      </c>
      <c r="N17" s="61">
        <v>108.3</v>
      </c>
      <c r="O17" s="61">
        <v>109.3</v>
      </c>
      <c r="P17" s="62">
        <v>105.6</v>
      </c>
      <c r="R17" s="49" t="s">
        <v>75</v>
      </c>
      <c r="T17" s="60" t="s">
        <v>3</v>
      </c>
      <c r="U17" s="61">
        <v>109.4</v>
      </c>
      <c r="V17" s="61">
        <v>109.6</v>
      </c>
      <c r="W17" s="61">
        <v>111.3</v>
      </c>
      <c r="X17" s="62">
        <v>105.7</v>
      </c>
      <c r="Z17" s="49" t="s">
        <v>75</v>
      </c>
      <c r="AB17" s="60" t="s">
        <v>3</v>
      </c>
      <c r="AC17" s="61">
        <v>108.3</v>
      </c>
      <c r="AD17" s="61">
        <v>108.4</v>
      </c>
      <c r="AE17" s="61">
        <v>109.6</v>
      </c>
      <c r="AF17" s="62">
        <v>105.5</v>
      </c>
      <c r="AH17" s="49" t="s">
        <v>75</v>
      </c>
      <c r="AJ17" s="60" t="s">
        <v>3</v>
      </c>
      <c r="AK17" s="61">
        <v>109.6</v>
      </c>
      <c r="AL17" s="61">
        <v>109.8</v>
      </c>
      <c r="AM17" s="61">
        <v>111.4</v>
      </c>
      <c r="AN17" s="62">
        <v>106.4</v>
      </c>
      <c r="AP17" s="49" t="s">
        <v>75</v>
      </c>
      <c r="AR17" s="60" t="s">
        <v>3</v>
      </c>
      <c r="AS17" s="61">
        <v>110.9</v>
      </c>
      <c r="AT17" s="61">
        <v>111.2</v>
      </c>
      <c r="AU17" s="61">
        <v>112.2</v>
      </c>
      <c r="AV17" s="62">
        <v>105</v>
      </c>
      <c r="AX17" s="49" t="s">
        <v>75</v>
      </c>
      <c r="AZ17" s="60" t="s">
        <v>3</v>
      </c>
      <c r="BA17" s="61">
        <v>109</v>
      </c>
      <c r="BB17" s="61">
        <v>109.3</v>
      </c>
      <c r="BC17" s="61">
        <v>110.4</v>
      </c>
      <c r="BD17" s="62">
        <v>106</v>
      </c>
      <c r="BF17" s="49" t="s">
        <v>75</v>
      </c>
      <c r="BH17" s="60" t="s">
        <v>3</v>
      </c>
      <c r="BI17" s="61">
        <v>108.6</v>
      </c>
      <c r="BJ17" s="61">
        <v>108.7</v>
      </c>
      <c r="BK17" s="61">
        <v>109.7</v>
      </c>
      <c r="BL17" s="62">
        <v>105.6</v>
      </c>
      <c r="BN17" s="49" t="s">
        <v>75</v>
      </c>
      <c r="BP17" s="60" t="s">
        <v>3</v>
      </c>
      <c r="BQ17" s="61">
        <v>110</v>
      </c>
      <c r="BR17" s="61">
        <v>110.2</v>
      </c>
      <c r="BS17" s="61">
        <v>111.6</v>
      </c>
      <c r="BT17" s="62">
        <v>106.1</v>
      </c>
    </row>
    <row r="18" spans="2:72" x14ac:dyDescent="0.2">
      <c r="B18" s="49" t="s">
        <v>76</v>
      </c>
      <c r="D18" s="60" t="s">
        <v>3</v>
      </c>
      <c r="E18" s="61">
        <v>116.1</v>
      </c>
      <c r="F18" s="61">
        <v>116.6</v>
      </c>
      <c r="G18" s="61">
        <v>118.5</v>
      </c>
      <c r="H18" s="62">
        <v>110</v>
      </c>
      <c r="J18" s="49" t="s">
        <v>76</v>
      </c>
      <c r="L18" s="60" t="s">
        <v>3</v>
      </c>
      <c r="M18" s="61">
        <v>114.6</v>
      </c>
      <c r="N18" s="61">
        <v>114.9</v>
      </c>
      <c r="O18" s="61">
        <v>117.4</v>
      </c>
      <c r="P18" s="62">
        <v>108.6</v>
      </c>
      <c r="R18" s="49" t="s">
        <v>76</v>
      </c>
      <c r="T18" s="60" t="s">
        <v>3</v>
      </c>
      <c r="U18" s="61">
        <v>117.9</v>
      </c>
      <c r="V18" s="61">
        <v>118.4</v>
      </c>
      <c r="W18" s="61">
        <v>122.7</v>
      </c>
      <c r="X18" s="62">
        <v>108.9</v>
      </c>
      <c r="Z18" s="49" t="s">
        <v>76</v>
      </c>
      <c r="AB18" s="60" t="s">
        <v>3</v>
      </c>
      <c r="AC18" s="61">
        <v>115.3</v>
      </c>
      <c r="AD18" s="61">
        <v>115.7</v>
      </c>
      <c r="AE18" s="61">
        <v>118.6</v>
      </c>
      <c r="AF18" s="62">
        <v>108.6</v>
      </c>
      <c r="AH18" s="49" t="s">
        <v>76</v>
      </c>
      <c r="AJ18" s="60" t="s">
        <v>3</v>
      </c>
      <c r="AK18" s="61">
        <v>118</v>
      </c>
      <c r="AL18" s="61">
        <v>118.5</v>
      </c>
      <c r="AM18" s="61">
        <v>122.6</v>
      </c>
      <c r="AN18" s="62">
        <v>109.9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116.8</v>
      </c>
      <c r="BB18" s="61">
        <v>117.3</v>
      </c>
      <c r="BC18" s="61">
        <v>120.2</v>
      </c>
      <c r="BD18" s="62">
        <v>109.5</v>
      </c>
      <c r="BF18" s="49" t="s">
        <v>76</v>
      </c>
      <c r="BH18" s="60" t="s">
        <v>3</v>
      </c>
      <c r="BI18" s="61">
        <v>115.8</v>
      </c>
      <c r="BJ18" s="61">
        <v>116.3</v>
      </c>
      <c r="BK18" s="61">
        <v>118.4</v>
      </c>
      <c r="BL18" s="62">
        <v>109.7</v>
      </c>
      <c r="BN18" s="49" t="s">
        <v>76</v>
      </c>
      <c r="BP18" s="60" t="s">
        <v>3</v>
      </c>
      <c r="BQ18" s="61">
        <v>119.6</v>
      </c>
      <c r="BR18" s="61">
        <v>120.1</v>
      </c>
      <c r="BS18" s="61">
        <v>123.6</v>
      </c>
      <c r="BT18" s="62">
        <v>109.8</v>
      </c>
    </row>
    <row r="19" spans="2:72" x14ac:dyDescent="0.2">
      <c r="B19" s="49" t="s">
        <v>97</v>
      </c>
      <c r="D19" s="60" t="s">
        <v>3</v>
      </c>
      <c r="E19" s="61">
        <v>122.6</v>
      </c>
      <c r="F19" s="61">
        <v>123.5</v>
      </c>
      <c r="G19" s="61">
        <v>125.2</v>
      </c>
      <c r="H19" s="62">
        <v>117.3</v>
      </c>
      <c r="J19" s="49" t="s">
        <v>97</v>
      </c>
      <c r="L19" s="60" t="s">
        <v>3</v>
      </c>
      <c r="M19" s="61">
        <v>121.7</v>
      </c>
      <c r="N19" s="61">
        <v>122.3</v>
      </c>
      <c r="O19" s="61">
        <v>125.2</v>
      </c>
      <c r="P19" s="62">
        <v>115.1</v>
      </c>
      <c r="R19" s="49" t="s">
        <v>97</v>
      </c>
      <c r="T19" s="60" t="s">
        <v>3</v>
      </c>
      <c r="U19" s="61">
        <v>125.2</v>
      </c>
      <c r="V19" s="61">
        <v>126</v>
      </c>
      <c r="W19" s="61">
        <v>130.9</v>
      </c>
      <c r="X19" s="62">
        <v>115.4</v>
      </c>
      <c r="Z19" s="49" t="s">
        <v>97</v>
      </c>
      <c r="AB19" s="60" t="s">
        <v>3</v>
      </c>
      <c r="AC19" s="61">
        <v>122.4</v>
      </c>
      <c r="AD19" s="61">
        <v>123.2</v>
      </c>
      <c r="AE19" s="61">
        <v>126.4</v>
      </c>
      <c r="AF19" s="62">
        <v>115.2</v>
      </c>
      <c r="AH19" s="49" t="s">
        <v>97</v>
      </c>
      <c r="AJ19" s="60" t="s">
        <v>3</v>
      </c>
      <c r="AK19" s="61">
        <v>124.9</v>
      </c>
      <c r="AL19" s="61">
        <v>125.6</v>
      </c>
      <c r="AM19" s="61">
        <v>130</v>
      </c>
      <c r="AN19" s="62">
        <v>116.5</v>
      </c>
      <c r="AP19" s="49" t="s">
        <v>97</v>
      </c>
      <c r="AR19" s="60" t="s">
        <v>3</v>
      </c>
      <c r="AS19" s="61">
        <v>131.1</v>
      </c>
      <c r="AT19" s="61">
        <v>132.69999999999999</v>
      </c>
      <c r="AU19" s="61">
        <v>135.30000000000001</v>
      </c>
      <c r="AV19" s="62">
        <v>117.6</v>
      </c>
      <c r="AX19" s="49" t="s">
        <v>97</v>
      </c>
      <c r="AZ19" s="60" t="s">
        <v>3</v>
      </c>
      <c r="BA19" s="61">
        <v>123.8</v>
      </c>
      <c r="BB19" s="61">
        <v>124.6</v>
      </c>
      <c r="BC19" s="61">
        <v>127.8</v>
      </c>
      <c r="BD19" s="62">
        <v>116.2</v>
      </c>
      <c r="BF19" s="49" t="s">
        <v>97</v>
      </c>
      <c r="BH19" s="60" t="s">
        <v>3</v>
      </c>
      <c r="BI19" s="61">
        <v>122.4</v>
      </c>
      <c r="BJ19" s="61">
        <v>123.3</v>
      </c>
      <c r="BK19" s="61">
        <v>125.4</v>
      </c>
      <c r="BL19" s="62">
        <v>116.8</v>
      </c>
      <c r="BN19" s="49" t="s">
        <v>97</v>
      </c>
      <c r="BP19" s="60" t="s">
        <v>3</v>
      </c>
      <c r="BQ19" s="61">
        <v>126.7</v>
      </c>
      <c r="BR19" s="61">
        <v>127.4</v>
      </c>
      <c r="BS19" s="61">
        <v>131.19999999999999</v>
      </c>
      <c r="BT19" s="62">
        <v>116.6</v>
      </c>
    </row>
    <row r="20" spans="2:72" x14ac:dyDescent="0.2">
      <c r="B20" s="49" t="s">
        <v>98</v>
      </c>
      <c r="D20" s="60" t="s">
        <v>3</v>
      </c>
      <c r="E20" s="61">
        <v>129.5</v>
      </c>
      <c r="F20" s="61">
        <v>130.4</v>
      </c>
      <c r="G20" s="61">
        <v>131.5</v>
      </c>
      <c r="H20" s="62">
        <v>126.6</v>
      </c>
      <c r="J20" s="49" t="s">
        <v>98</v>
      </c>
      <c r="L20" s="60" t="s">
        <v>3</v>
      </c>
      <c r="M20" s="61">
        <v>129</v>
      </c>
      <c r="N20" s="61">
        <v>129.80000000000001</v>
      </c>
      <c r="O20" s="61">
        <v>131.6</v>
      </c>
      <c r="P20" s="62">
        <v>125.4</v>
      </c>
      <c r="R20" s="49" t="s">
        <v>98</v>
      </c>
      <c r="T20" s="60" t="s">
        <v>3</v>
      </c>
      <c r="U20" s="61">
        <v>131.80000000000001</v>
      </c>
      <c r="V20" s="61">
        <v>132.6</v>
      </c>
      <c r="W20" s="61">
        <v>135.80000000000001</v>
      </c>
      <c r="X20" s="62">
        <v>125.5</v>
      </c>
      <c r="Z20" s="49" t="s">
        <v>98</v>
      </c>
      <c r="AB20" s="60" t="s">
        <v>3</v>
      </c>
      <c r="AC20" s="61">
        <v>129.9</v>
      </c>
      <c r="AD20" s="61">
        <v>130.80000000000001</v>
      </c>
      <c r="AE20" s="61">
        <v>133.19999999999999</v>
      </c>
      <c r="AF20" s="62">
        <v>124.8</v>
      </c>
      <c r="AH20" s="49" t="s">
        <v>98</v>
      </c>
      <c r="AJ20" s="60" t="s">
        <v>3</v>
      </c>
      <c r="AK20" s="61">
        <v>130.69999999999999</v>
      </c>
      <c r="AL20" s="61">
        <v>131.4</v>
      </c>
      <c r="AM20" s="61">
        <v>133.69999999999999</v>
      </c>
      <c r="AN20" s="62">
        <v>126.6</v>
      </c>
      <c r="AP20" s="49" t="s">
        <v>98</v>
      </c>
      <c r="AR20" s="60" t="s">
        <v>3</v>
      </c>
      <c r="AS20" s="61">
        <v>137.1</v>
      </c>
      <c r="AT20" s="61">
        <v>138.69999999999999</v>
      </c>
      <c r="AU20" s="61">
        <v>140.69999999999999</v>
      </c>
      <c r="AV20" s="62">
        <v>126.7</v>
      </c>
      <c r="AX20" s="49" t="s">
        <v>98</v>
      </c>
      <c r="AZ20" s="60" t="s">
        <v>3</v>
      </c>
      <c r="BA20" s="61">
        <v>130.69999999999999</v>
      </c>
      <c r="BB20" s="61">
        <v>131.69999999999999</v>
      </c>
      <c r="BC20" s="61">
        <v>133.6</v>
      </c>
      <c r="BD20" s="62">
        <v>126.6</v>
      </c>
      <c r="BF20" s="49" t="s">
        <v>98</v>
      </c>
      <c r="BH20" s="60" t="s">
        <v>3</v>
      </c>
      <c r="BI20" s="61">
        <v>129.5</v>
      </c>
      <c r="BJ20" s="61">
        <v>130.4</v>
      </c>
      <c r="BK20" s="61">
        <v>131.80000000000001</v>
      </c>
      <c r="BL20" s="62">
        <v>126.2</v>
      </c>
      <c r="BN20" s="49" t="s">
        <v>98</v>
      </c>
      <c r="BP20" s="60" t="s">
        <v>3</v>
      </c>
      <c r="BQ20" s="61">
        <v>132.5</v>
      </c>
      <c r="BR20" s="61">
        <v>133.19999999999999</v>
      </c>
      <c r="BS20" s="61">
        <v>135.6</v>
      </c>
      <c r="BT20" s="62">
        <v>126.5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100.1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</v>
      </c>
      <c r="BN23" s="49" t="s">
        <v>77</v>
      </c>
      <c r="BP23" s="60" t="s">
        <v>78</v>
      </c>
      <c r="BQ23" s="61">
        <v>100</v>
      </c>
      <c r="BR23" s="61">
        <v>100.1</v>
      </c>
      <c r="BS23" s="61">
        <v>100.1</v>
      </c>
      <c r="BT23" s="62">
        <v>100.1</v>
      </c>
    </row>
    <row r="24" spans="2:72" x14ac:dyDescent="0.2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99.9</v>
      </c>
      <c r="O24" s="61">
        <v>99.9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99.9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2">
      <c r="B25" s="49"/>
      <c r="D25" s="60" t="s">
        <v>80</v>
      </c>
      <c r="E25" s="61">
        <v>99.9</v>
      </c>
      <c r="F25" s="61">
        <v>99.9</v>
      </c>
      <c r="G25" s="61">
        <v>99.9</v>
      </c>
      <c r="H25" s="62">
        <v>99.9</v>
      </c>
      <c r="J25" s="49"/>
      <c r="L25" s="60" t="s">
        <v>80</v>
      </c>
      <c r="M25" s="61">
        <v>100</v>
      </c>
      <c r="N25" s="61">
        <v>100</v>
      </c>
      <c r="O25" s="61">
        <v>100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99.9</v>
      </c>
      <c r="AD25" s="61">
        <v>99.9</v>
      </c>
      <c r="AE25" s="61">
        <v>99.9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100.1</v>
      </c>
      <c r="BB25" s="61">
        <v>100.2</v>
      </c>
      <c r="BC25" s="61">
        <v>100.2</v>
      </c>
      <c r="BD25" s="62">
        <v>99.9</v>
      </c>
      <c r="BF25" s="49"/>
      <c r="BH25" s="60" t="s">
        <v>80</v>
      </c>
      <c r="BI25" s="61">
        <v>99.9</v>
      </c>
      <c r="BJ25" s="61">
        <v>99.9</v>
      </c>
      <c r="BK25" s="61">
        <v>99.9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2">
      <c r="B26" s="49"/>
      <c r="D26" s="60" t="s">
        <v>81</v>
      </c>
      <c r="E26" s="61">
        <v>99.9</v>
      </c>
      <c r="F26" s="61">
        <v>99.8</v>
      </c>
      <c r="G26" s="61">
        <v>99.8</v>
      </c>
      <c r="H26" s="62">
        <v>100</v>
      </c>
      <c r="J26" s="49"/>
      <c r="L26" s="60" t="s">
        <v>81</v>
      </c>
      <c r="M26" s="61">
        <v>99.9</v>
      </c>
      <c r="N26" s="61">
        <v>99.9</v>
      </c>
      <c r="O26" s="61">
        <v>99.8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99.9</v>
      </c>
      <c r="AD26" s="61">
        <v>99.9</v>
      </c>
      <c r="AE26" s="61">
        <v>99.8</v>
      </c>
      <c r="AF26" s="62">
        <v>100</v>
      </c>
      <c r="AH26" s="49"/>
      <c r="AJ26" s="60" t="s">
        <v>81</v>
      </c>
      <c r="AK26" s="61">
        <v>100.3</v>
      </c>
      <c r="AL26" s="61">
        <v>100.2</v>
      </c>
      <c r="AM26" s="61">
        <v>100.3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</v>
      </c>
      <c r="AX26" s="49"/>
      <c r="AZ26" s="60" t="s">
        <v>81</v>
      </c>
      <c r="BA26" s="61">
        <v>100.1</v>
      </c>
      <c r="BB26" s="61">
        <v>100</v>
      </c>
      <c r="BC26" s="61">
        <v>100</v>
      </c>
      <c r="BD26" s="62">
        <v>100.1</v>
      </c>
      <c r="BF26" s="49"/>
      <c r="BH26" s="60" t="s">
        <v>81</v>
      </c>
      <c r="BI26" s="61">
        <v>99.9</v>
      </c>
      <c r="BJ26" s="61">
        <v>99.9</v>
      </c>
      <c r="BK26" s="61">
        <v>99.8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2">
      <c r="B27" s="49"/>
      <c r="D27" s="60" t="s">
        <v>82</v>
      </c>
      <c r="E27" s="61">
        <v>100.2</v>
      </c>
      <c r="F27" s="61">
        <v>100.2</v>
      </c>
      <c r="G27" s="61">
        <v>100.2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100.2</v>
      </c>
      <c r="Z27" s="49"/>
      <c r="AB27" s="60" t="s">
        <v>82</v>
      </c>
      <c r="AC27" s="61">
        <v>100.1</v>
      </c>
      <c r="AD27" s="61">
        <v>100.2</v>
      </c>
      <c r="AE27" s="61">
        <v>100.2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100.2</v>
      </c>
      <c r="BL27" s="62">
        <v>100.3</v>
      </c>
      <c r="BN27" s="49"/>
      <c r="BP27" s="60" t="s">
        <v>82</v>
      </c>
      <c r="BQ27" s="61">
        <v>100.4</v>
      </c>
      <c r="BR27" s="61">
        <v>100.5</v>
      </c>
      <c r="BS27" s="61">
        <v>100.5</v>
      </c>
      <c r="BT27" s="62">
        <v>100.2</v>
      </c>
    </row>
    <row r="28" spans="2:72" x14ac:dyDescent="0.2">
      <c r="B28" s="49"/>
      <c r="D28" s="60" t="s">
        <v>83</v>
      </c>
      <c r="E28" s="61">
        <v>100.2</v>
      </c>
      <c r="F28" s="61">
        <v>100.2</v>
      </c>
      <c r="G28" s="61">
        <v>100.2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100.2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100.2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2">
      <c r="B29" s="49"/>
      <c r="D29" s="60" t="s">
        <v>84</v>
      </c>
      <c r="E29" s="61">
        <v>100.2</v>
      </c>
      <c r="F29" s="61">
        <v>100.2</v>
      </c>
      <c r="G29" s="61">
        <v>100.2</v>
      </c>
      <c r="H29" s="62">
        <v>100.1</v>
      </c>
      <c r="J29" s="49"/>
      <c r="L29" s="60" t="s">
        <v>84</v>
      </c>
      <c r="M29" s="61">
        <v>100.2</v>
      </c>
      <c r="N29" s="61">
        <v>100.2</v>
      </c>
      <c r="O29" s="61">
        <v>100.2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100.2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100.3</v>
      </c>
      <c r="BD29" s="62">
        <v>100.1</v>
      </c>
      <c r="BF29" s="49"/>
      <c r="BH29" s="60" t="s">
        <v>84</v>
      </c>
      <c r="BI29" s="61">
        <v>100.2</v>
      </c>
      <c r="BJ29" s="61">
        <v>100.2</v>
      </c>
      <c r="BK29" s="61">
        <v>100.2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</v>
      </c>
    </row>
    <row r="30" spans="2:72" x14ac:dyDescent="0.2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100.3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100.2</v>
      </c>
      <c r="BS30" s="61">
        <v>100.2</v>
      </c>
      <c r="BT30" s="62">
        <v>99.9</v>
      </c>
    </row>
    <row r="31" spans="2:72" x14ac:dyDescent="0.2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2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100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99.9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99.7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99.9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99.3</v>
      </c>
      <c r="BS33" s="61">
        <v>99.2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99.6</v>
      </c>
      <c r="F34" s="66">
        <v>99.6</v>
      </c>
      <c r="G34" s="66">
        <v>99.6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98.7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99.6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98.9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99.6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98.4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99.3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99.6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98.6</v>
      </c>
      <c r="BT35" s="62">
        <v>99.6</v>
      </c>
    </row>
    <row r="36" spans="2:72" x14ac:dyDescent="0.2">
      <c r="B36" s="49"/>
      <c r="D36" s="60" t="s">
        <v>79</v>
      </c>
      <c r="E36" s="61">
        <v>99.4</v>
      </c>
      <c r="F36" s="61">
        <v>99.4</v>
      </c>
      <c r="G36" s="61">
        <v>99.3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99.6</v>
      </c>
      <c r="AD36" s="61">
        <v>99.6</v>
      </c>
      <c r="AE36" s="61">
        <v>99.4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98</v>
      </c>
      <c r="AN36" s="62">
        <v>99.9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99.4</v>
      </c>
      <c r="BK36" s="61">
        <v>99.3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98.3</v>
      </c>
      <c r="BT36" s="62">
        <v>99.9</v>
      </c>
    </row>
    <row r="37" spans="2:72" x14ac:dyDescent="0.2">
      <c r="B37" s="49"/>
      <c r="D37" s="60" t="s">
        <v>80</v>
      </c>
      <c r="E37" s="61">
        <v>99.2</v>
      </c>
      <c r="F37" s="61">
        <v>99.1</v>
      </c>
      <c r="G37" s="61">
        <v>99</v>
      </c>
      <c r="H37" s="62">
        <v>99.5</v>
      </c>
      <c r="J37" s="49"/>
      <c r="L37" s="60" t="s">
        <v>80</v>
      </c>
      <c r="M37" s="61">
        <v>99.3</v>
      </c>
      <c r="N37" s="61">
        <v>99.2</v>
      </c>
      <c r="O37" s="61">
        <v>99</v>
      </c>
      <c r="P37" s="62">
        <v>99.8</v>
      </c>
      <c r="R37" s="49"/>
      <c r="T37" s="60" t="s">
        <v>80</v>
      </c>
      <c r="U37" s="61">
        <v>98.8</v>
      </c>
      <c r="V37" s="61">
        <v>98.7</v>
      </c>
      <c r="W37" s="61">
        <v>98.2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99.9</v>
      </c>
      <c r="AH37" s="49"/>
      <c r="AJ37" s="60" t="s">
        <v>80</v>
      </c>
      <c r="AK37" s="61">
        <v>98.5</v>
      </c>
      <c r="AL37" s="61">
        <v>98.3</v>
      </c>
      <c r="AM37" s="61">
        <v>97.6</v>
      </c>
      <c r="AN37" s="62">
        <v>99.8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99.5</v>
      </c>
      <c r="AX37" s="49"/>
      <c r="AZ37" s="60" t="s">
        <v>80</v>
      </c>
      <c r="BA37" s="61">
        <v>99</v>
      </c>
      <c r="BB37" s="61">
        <v>98.8</v>
      </c>
      <c r="BC37" s="61">
        <v>98.5</v>
      </c>
      <c r="BD37" s="62">
        <v>99.7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99.6</v>
      </c>
      <c r="BN37" s="49"/>
      <c r="BP37" s="60" t="s">
        <v>80</v>
      </c>
      <c r="BQ37" s="61">
        <v>98.5</v>
      </c>
      <c r="BR37" s="61">
        <v>98.4</v>
      </c>
      <c r="BS37" s="61">
        <v>97.9</v>
      </c>
      <c r="BT37" s="62">
        <v>99.7</v>
      </c>
    </row>
    <row r="38" spans="2:72" x14ac:dyDescent="0.2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98.8</v>
      </c>
      <c r="V38" s="61">
        <v>98.7</v>
      </c>
      <c r="W38" s="61">
        <v>98.2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98.4</v>
      </c>
      <c r="AL38" s="61">
        <v>98.3</v>
      </c>
      <c r="AM38" s="61">
        <v>97.6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98.5</v>
      </c>
      <c r="BR38" s="61">
        <v>98.4</v>
      </c>
      <c r="BS38" s="61">
        <v>97.9</v>
      </c>
      <c r="BT38" s="62">
        <v>99.7</v>
      </c>
    </row>
    <row r="39" spans="2:72" x14ac:dyDescent="0.2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99.5</v>
      </c>
      <c r="J39" s="49"/>
      <c r="L39" s="60" t="s">
        <v>82</v>
      </c>
      <c r="M39" s="61">
        <v>99.5</v>
      </c>
      <c r="N39" s="61">
        <v>99.5</v>
      </c>
      <c r="O39" s="61">
        <v>99.4</v>
      </c>
      <c r="P39" s="62">
        <v>99.8</v>
      </c>
      <c r="R39" s="49"/>
      <c r="T39" s="60" t="s">
        <v>82</v>
      </c>
      <c r="U39" s="61">
        <v>98.8</v>
      </c>
      <c r="V39" s="61">
        <v>98.8</v>
      </c>
      <c r="W39" s="61">
        <v>98.3</v>
      </c>
      <c r="X39" s="62">
        <v>99.8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99.9</v>
      </c>
      <c r="AH39" s="49"/>
      <c r="AJ39" s="60" t="s">
        <v>82</v>
      </c>
      <c r="AK39" s="61">
        <v>98.5</v>
      </c>
      <c r="AL39" s="61">
        <v>98.5</v>
      </c>
      <c r="AM39" s="61">
        <v>97.9</v>
      </c>
      <c r="AN39" s="62">
        <v>99.8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99.7</v>
      </c>
      <c r="BF39" s="49"/>
      <c r="BH39" s="60" t="s">
        <v>82</v>
      </c>
      <c r="BI39" s="61">
        <v>99.5</v>
      </c>
      <c r="BJ39" s="61">
        <v>99.5</v>
      </c>
      <c r="BK39" s="61">
        <v>99.4</v>
      </c>
      <c r="BL39" s="62">
        <v>99.6</v>
      </c>
      <c r="BN39" s="49"/>
      <c r="BP39" s="60" t="s">
        <v>82</v>
      </c>
      <c r="BQ39" s="61">
        <v>98.6</v>
      </c>
      <c r="BR39" s="61">
        <v>98.5</v>
      </c>
      <c r="BS39" s="61">
        <v>98.1</v>
      </c>
      <c r="BT39" s="62">
        <v>99.7</v>
      </c>
    </row>
    <row r="40" spans="2:72" x14ac:dyDescent="0.2">
      <c r="B40" s="49"/>
      <c r="D40" s="60" t="s">
        <v>83</v>
      </c>
      <c r="E40" s="61">
        <v>99.7</v>
      </c>
      <c r="F40" s="61">
        <v>99.7</v>
      </c>
      <c r="G40" s="61">
        <v>99.8</v>
      </c>
      <c r="H40" s="62">
        <v>99.3</v>
      </c>
      <c r="J40" s="49"/>
      <c r="L40" s="60" t="s">
        <v>83</v>
      </c>
      <c r="M40" s="61">
        <v>99.7</v>
      </c>
      <c r="N40" s="61">
        <v>99.7</v>
      </c>
      <c r="O40" s="61">
        <v>99.7</v>
      </c>
      <c r="P40" s="62">
        <v>99.7</v>
      </c>
      <c r="R40" s="49"/>
      <c r="T40" s="60" t="s">
        <v>83</v>
      </c>
      <c r="U40" s="61">
        <v>98.9</v>
      </c>
      <c r="V40" s="61">
        <v>98.8</v>
      </c>
      <c r="W40" s="61">
        <v>98.4</v>
      </c>
      <c r="X40" s="62">
        <v>99.7</v>
      </c>
      <c r="Z40" s="49"/>
      <c r="AB40" s="60" t="s">
        <v>83</v>
      </c>
      <c r="AC40" s="61">
        <v>99.8</v>
      </c>
      <c r="AD40" s="61">
        <v>99.7</v>
      </c>
      <c r="AE40" s="61">
        <v>99.7</v>
      </c>
      <c r="AF40" s="62">
        <v>99.8</v>
      </c>
      <c r="AH40" s="49"/>
      <c r="AJ40" s="60" t="s">
        <v>83</v>
      </c>
      <c r="AK40" s="61">
        <v>98.7</v>
      </c>
      <c r="AL40" s="61">
        <v>98.6</v>
      </c>
      <c r="AM40" s="61">
        <v>98</v>
      </c>
      <c r="AN40" s="62">
        <v>99.7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99.3</v>
      </c>
      <c r="BB40" s="61">
        <v>99.2</v>
      </c>
      <c r="BC40" s="61">
        <v>99.1</v>
      </c>
      <c r="BD40" s="62">
        <v>99.5</v>
      </c>
      <c r="BF40" s="49"/>
      <c r="BH40" s="60" t="s">
        <v>83</v>
      </c>
      <c r="BI40" s="61">
        <v>99.7</v>
      </c>
      <c r="BJ40" s="61">
        <v>99.7</v>
      </c>
      <c r="BK40" s="61">
        <v>99.8</v>
      </c>
      <c r="BL40" s="62">
        <v>99.4</v>
      </c>
      <c r="BN40" s="49"/>
      <c r="BP40" s="60" t="s">
        <v>83</v>
      </c>
      <c r="BQ40" s="61">
        <v>98.7</v>
      </c>
      <c r="BR40" s="61">
        <v>98.6</v>
      </c>
      <c r="BS40" s="61">
        <v>98.3</v>
      </c>
      <c r="BT40" s="62">
        <v>99.6</v>
      </c>
    </row>
    <row r="41" spans="2:72" x14ac:dyDescent="0.2">
      <c r="B41" s="49"/>
      <c r="D41" s="60" t="s">
        <v>84</v>
      </c>
      <c r="E41" s="61">
        <v>99.7</v>
      </c>
      <c r="F41" s="61">
        <v>99.6</v>
      </c>
      <c r="G41" s="61">
        <v>99.7</v>
      </c>
      <c r="H41" s="62">
        <v>99.4</v>
      </c>
      <c r="J41" s="49"/>
      <c r="L41" s="60" t="s">
        <v>84</v>
      </c>
      <c r="M41" s="61">
        <v>99.6</v>
      </c>
      <c r="N41" s="61">
        <v>99.6</v>
      </c>
      <c r="O41" s="61">
        <v>99.6</v>
      </c>
      <c r="P41" s="62">
        <v>99.6</v>
      </c>
      <c r="R41" s="49"/>
      <c r="T41" s="60" t="s">
        <v>84</v>
      </c>
      <c r="U41" s="61">
        <v>98.9</v>
      </c>
      <c r="V41" s="61">
        <v>98.8</v>
      </c>
      <c r="W41" s="61">
        <v>98.4</v>
      </c>
      <c r="X41" s="62">
        <v>99.7</v>
      </c>
      <c r="Z41" s="49"/>
      <c r="AB41" s="60" t="s">
        <v>84</v>
      </c>
      <c r="AC41" s="61">
        <v>99.7</v>
      </c>
      <c r="AD41" s="61">
        <v>99.6</v>
      </c>
      <c r="AE41" s="61">
        <v>99.6</v>
      </c>
      <c r="AF41" s="62">
        <v>99.7</v>
      </c>
      <c r="AH41" s="49"/>
      <c r="AJ41" s="60" t="s">
        <v>84</v>
      </c>
      <c r="AK41" s="61">
        <v>98.6</v>
      </c>
      <c r="AL41" s="61">
        <v>98.5</v>
      </c>
      <c r="AM41" s="61">
        <v>98</v>
      </c>
      <c r="AN41" s="62">
        <v>99.7</v>
      </c>
      <c r="AP41" s="49"/>
      <c r="AR41" s="60" t="s">
        <v>84</v>
      </c>
      <c r="AS41" s="61">
        <v>99.9</v>
      </c>
      <c r="AT41" s="61">
        <v>99.9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99</v>
      </c>
      <c r="BD41" s="62">
        <v>99.5</v>
      </c>
      <c r="BF41" s="49"/>
      <c r="BH41" s="60" t="s">
        <v>84</v>
      </c>
      <c r="BI41" s="61">
        <v>99.7</v>
      </c>
      <c r="BJ41" s="61">
        <v>99.6</v>
      </c>
      <c r="BK41" s="61">
        <v>99.7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2">
      <c r="B42" s="49"/>
      <c r="D42" s="60" t="s">
        <v>85</v>
      </c>
      <c r="E42" s="61">
        <v>99.6</v>
      </c>
      <c r="F42" s="61">
        <v>99.5</v>
      </c>
      <c r="G42" s="61">
        <v>99.6</v>
      </c>
      <c r="H42" s="62">
        <v>99.2</v>
      </c>
      <c r="J42" s="49"/>
      <c r="L42" s="60" t="s">
        <v>85</v>
      </c>
      <c r="M42" s="61">
        <v>99.5</v>
      </c>
      <c r="N42" s="61">
        <v>99.5</v>
      </c>
      <c r="O42" s="61">
        <v>99.4</v>
      </c>
      <c r="P42" s="62">
        <v>99.7</v>
      </c>
      <c r="R42" s="49"/>
      <c r="T42" s="60" t="s">
        <v>85</v>
      </c>
      <c r="U42" s="61">
        <v>98.7</v>
      </c>
      <c r="V42" s="61">
        <v>98.6</v>
      </c>
      <c r="W42" s="61">
        <v>98.1</v>
      </c>
      <c r="X42" s="62">
        <v>99.7</v>
      </c>
      <c r="Z42" s="49"/>
      <c r="AB42" s="60" t="s">
        <v>85</v>
      </c>
      <c r="AC42" s="61">
        <v>99.6</v>
      </c>
      <c r="AD42" s="61">
        <v>99.6</v>
      </c>
      <c r="AE42" s="61">
        <v>99.5</v>
      </c>
      <c r="AF42" s="62">
        <v>99.8</v>
      </c>
      <c r="AH42" s="49"/>
      <c r="AJ42" s="60" t="s">
        <v>85</v>
      </c>
      <c r="AK42" s="61">
        <v>98.4</v>
      </c>
      <c r="AL42" s="61">
        <v>98.3</v>
      </c>
      <c r="AM42" s="61">
        <v>97.7</v>
      </c>
      <c r="AN42" s="62">
        <v>99.8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99.1</v>
      </c>
      <c r="BB42" s="61">
        <v>99</v>
      </c>
      <c r="BC42" s="61">
        <v>98.8</v>
      </c>
      <c r="BD42" s="62">
        <v>99.5</v>
      </c>
      <c r="BF42" s="49"/>
      <c r="BH42" s="60" t="s">
        <v>85</v>
      </c>
      <c r="BI42" s="61">
        <v>99.5</v>
      </c>
      <c r="BJ42" s="61">
        <v>99.5</v>
      </c>
      <c r="BK42" s="61">
        <v>99.5</v>
      </c>
      <c r="BL42" s="62">
        <v>99.3</v>
      </c>
      <c r="BN42" s="49"/>
      <c r="BP42" s="60" t="s">
        <v>85</v>
      </c>
      <c r="BQ42" s="61">
        <v>98.4</v>
      </c>
      <c r="BR42" s="61">
        <v>98.4</v>
      </c>
      <c r="BS42" s="61">
        <v>97.9</v>
      </c>
      <c r="BT42" s="62">
        <v>99.6</v>
      </c>
    </row>
    <row r="43" spans="2:72" x14ac:dyDescent="0.2">
      <c r="B43" s="49"/>
      <c r="D43" s="60" t="s">
        <v>86</v>
      </c>
      <c r="E43" s="61">
        <v>99.7</v>
      </c>
      <c r="F43" s="61">
        <v>99.6</v>
      </c>
      <c r="G43" s="61">
        <v>99.7</v>
      </c>
      <c r="H43" s="62">
        <v>99.4</v>
      </c>
      <c r="J43" s="49"/>
      <c r="L43" s="60" t="s">
        <v>86</v>
      </c>
      <c r="M43" s="61">
        <v>99.6</v>
      </c>
      <c r="N43" s="61">
        <v>99.5</v>
      </c>
      <c r="O43" s="61">
        <v>99.4</v>
      </c>
      <c r="P43" s="62">
        <v>99.9</v>
      </c>
      <c r="R43" s="49"/>
      <c r="T43" s="60" t="s">
        <v>86</v>
      </c>
      <c r="U43" s="61">
        <v>98.7</v>
      </c>
      <c r="V43" s="61">
        <v>98.5</v>
      </c>
      <c r="W43" s="61">
        <v>98</v>
      </c>
      <c r="X43" s="62">
        <v>99.8</v>
      </c>
      <c r="Z43" s="49"/>
      <c r="AB43" s="60" t="s">
        <v>86</v>
      </c>
      <c r="AC43" s="61">
        <v>99.7</v>
      </c>
      <c r="AD43" s="61">
        <v>99.6</v>
      </c>
      <c r="AE43" s="61">
        <v>99.4</v>
      </c>
      <c r="AF43" s="62">
        <v>100</v>
      </c>
      <c r="AH43" s="49"/>
      <c r="AJ43" s="60" t="s">
        <v>86</v>
      </c>
      <c r="AK43" s="61">
        <v>98.3</v>
      </c>
      <c r="AL43" s="61">
        <v>98.2</v>
      </c>
      <c r="AM43" s="61">
        <v>97.4</v>
      </c>
      <c r="AN43" s="62">
        <v>99.9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99.7</v>
      </c>
      <c r="AX43" s="49"/>
      <c r="AZ43" s="60" t="s">
        <v>86</v>
      </c>
      <c r="BA43" s="61">
        <v>99</v>
      </c>
      <c r="BB43" s="61">
        <v>98.9</v>
      </c>
      <c r="BC43" s="61">
        <v>98.7</v>
      </c>
      <c r="BD43" s="62">
        <v>99.6</v>
      </c>
      <c r="BF43" s="49"/>
      <c r="BH43" s="60" t="s">
        <v>86</v>
      </c>
      <c r="BI43" s="61">
        <v>99.6</v>
      </c>
      <c r="BJ43" s="61">
        <v>99.6</v>
      </c>
      <c r="BK43" s="61">
        <v>99.6</v>
      </c>
      <c r="BL43" s="62">
        <v>99.5</v>
      </c>
      <c r="BN43" s="49"/>
      <c r="BP43" s="60" t="s">
        <v>86</v>
      </c>
      <c r="BQ43" s="61">
        <v>98.4</v>
      </c>
      <c r="BR43" s="61">
        <v>98.3</v>
      </c>
      <c r="BS43" s="61">
        <v>97.7</v>
      </c>
      <c r="BT43" s="62">
        <v>99.8</v>
      </c>
    </row>
    <row r="44" spans="2:72" x14ac:dyDescent="0.2">
      <c r="B44" s="49"/>
      <c r="D44" s="60" t="s">
        <v>87</v>
      </c>
      <c r="E44" s="61">
        <v>99.6</v>
      </c>
      <c r="F44" s="61">
        <v>99.5</v>
      </c>
      <c r="G44" s="61">
        <v>99.6</v>
      </c>
      <c r="H44" s="62">
        <v>99.3</v>
      </c>
      <c r="J44" s="49"/>
      <c r="L44" s="60" t="s">
        <v>87</v>
      </c>
      <c r="M44" s="61">
        <v>99.6</v>
      </c>
      <c r="N44" s="61">
        <v>99.5</v>
      </c>
      <c r="O44" s="61">
        <v>99.3</v>
      </c>
      <c r="P44" s="62">
        <v>99.9</v>
      </c>
      <c r="R44" s="49"/>
      <c r="T44" s="60" t="s">
        <v>87</v>
      </c>
      <c r="U44" s="61">
        <v>98.6</v>
      </c>
      <c r="V44" s="61">
        <v>98.5</v>
      </c>
      <c r="W44" s="61">
        <v>97.9</v>
      </c>
      <c r="X44" s="62">
        <v>99.7</v>
      </c>
      <c r="Z44" s="49"/>
      <c r="AB44" s="60" t="s">
        <v>87</v>
      </c>
      <c r="AC44" s="61">
        <v>99.6</v>
      </c>
      <c r="AD44" s="61">
        <v>99.5</v>
      </c>
      <c r="AE44" s="61">
        <v>99.4</v>
      </c>
      <c r="AF44" s="62">
        <v>99.9</v>
      </c>
      <c r="AH44" s="49"/>
      <c r="AJ44" s="60" t="s">
        <v>87</v>
      </c>
      <c r="AK44" s="61">
        <v>98.3</v>
      </c>
      <c r="AL44" s="61">
        <v>98.2</v>
      </c>
      <c r="AM44" s="61">
        <v>97.4</v>
      </c>
      <c r="AN44" s="62">
        <v>99.9</v>
      </c>
      <c r="AP44" s="49"/>
      <c r="AR44" s="60" t="s">
        <v>87</v>
      </c>
      <c r="AS44" s="61">
        <v>99.8</v>
      </c>
      <c r="AT44" s="61">
        <v>99.7</v>
      </c>
      <c r="AU44" s="61">
        <v>99.7</v>
      </c>
      <c r="AV44" s="62">
        <v>99.7</v>
      </c>
      <c r="AX44" s="49"/>
      <c r="AZ44" s="60" t="s">
        <v>87</v>
      </c>
      <c r="BA44" s="61">
        <v>99</v>
      </c>
      <c r="BB44" s="61">
        <v>98.9</v>
      </c>
      <c r="BC44" s="61">
        <v>98.6</v>
      </c>
      <c r="BD44" s="62">
        <v>99.5</v>
      </c>
      <c r="BF44" s="49"/>
      <c r="BH44" s="60" t="s">
        <v>87</v>
      </c>
      <c r="BI44" s="61">
        <v>99.6</v>
      </c>
      <c r="BJ44" s="61">
        <v>99.5</v>
      </c>
      <c r="BK44" s="61">
        <v>99.5</v>
      </c>
      <c r="BL44" s="62">
        <v>99.4</v>
      </c>
      <c r="BN44" s="49"/>
      <c r="BP44" s="60" t="s">
        <v>87</v>
      </c>
      <c r="BQ44" s="61">
        <v>98.3</v>
      </c>
      <c r="BR44" s="61">
        <v>98.2</v>
      </c>
      <c r="BS44" s="61">
        <v>97.7</v>
      </c>
      <c r="BT44" s="62">
        <v>99.7</v>
      </c>
    </row>
    <row r="45" spans="2:72" x14ac:dyDescent="0.2">
      <c r="B45" s="49"/>
      <c r="D45" s="60" t="s">
        <v>88</v>
      </c>
      <c r="E45" s="61">
        <v>99.7</v>
      </c>
      <c r="F45" s="61">
        <v>99.5</v>
      </c>
      <c r="G45" s="61">
        <v>99.6</v>
      </c>
      <c r="H45" s="62">
        <v>99.4</v>
      </c>
      <c r="J45" s="49"/>
      <c r="L45" s="60" t="s">
        <v>88</v>
      </c>
      <c r="M45" s="61">
        <v>99.7</v>
      </c>
      <c r="N45" s="61">
        <v>99.5</v>
      </c>
      <c r="O45" s="61">
        <v>99.3</v>
      </c>
      <c r="P45" s="62">
        <v>99.9</v>
      </c>
      <c r="R45" s="49"/>
      <c r="T45" s="60" t="s">
        <v>88</v>
      </c>
      <c r="U45" s="61">
        <v>98.7</v>
      </c>
      <c r="V45" s="61">
        <v>98.5</v>
      </c>
      <c r="W45" s="61">
        <v>97.9</v>
      </c>
      <c r="X45" s="62">
        <v>99.8</v>
      </c>
      <c r="Z45" s="49"/>
      <c r="AB45" s="60" t="s">
        <v>88</v>
      </c>
      <c r="AC45" s="61">
        <v>99.7</v>
      </c>
      <c r="AD45" s="61">
        <v>99.5</v>
      </c>
      <c r="AE45" s="61">
        <v>99.4</v>
      </c>
      <c r="AF45" s="62">
        <v>100</v>
      </c>
      <c r="AH45" s="49"/>
      <c r="AJ45" s="60" t="s">
        <v>88</v>
      </c>
      <c r="AK45" s="61">
        <v>98.4</v>
      </c>
      <c r="AL45" s="61">
        <v>98.2</v>
      </c>
      <c r="AM45" s="61">
        <v>97.4</v>
      </c>
      <c r="AN45" s="62">
        <v>99.9</v>
      </c>
      <c r="AP45" s="49"/>
      <c r="AR45" s="60" t="s">
        <v>88</v>
      </c>
      <c r="AS45" s="61">
        <v>99.8</v>
      </c>
      <c r="AT45" s="61">
        <v>99.6</v>
      </c>
      <c r="AU45" s="61">
        <v>99.7</v>
      </c>
      <c r="AV45" s="62">
        <v>99.5</v>
      </c>
      <c r="AX45" s="49"/>
      <c r="AZ45" s="60" t="s">
        <v>88</v>
      </c>
      <c r="BA45" s="61">
        <v>99.1</v>
      </c>
      <c r="BB45" s="61">
        <v>98.9</v>
      </c>
      <c r="BC45" s="61">
        <v>98.6</v>
      </c>
      <c r="BD45" s="62">
        <v>99.6</v>
      </c>
      <c r="BF45" s="49"/>
      <c r="BH45" s="60" t="s">
        <v>88</v>
      </c>
      <c r="BI45" s="61">
        <v>99.7</v>
      </c>
      <c r="BJ45" s="61">
        <v>99.5</v>
      </c>
      <c r="BK45" s="61">
        <v>99.5</v>
      </c>
      <c r="BL45" s="62">
        <v>99.5</v>
      </c>
      <c r="BN45" s="49"/>
      <c r="BP45" s="60" t="s">
        <v>88</v>
      </c>
      <c r="BQ45" s="61">
        <v>98.4</v>
      </c>
      <c r="BR45" s="61">
        <v>98.2</v>
      </c>
      <c r="BS45" s="61">
        <v>97.7</v>
      </c>
      <c r="BT45" s="62">
        <v>99.8</v>
      </c>
    </row>
    <row r="46" spans="2:72" x14ac:dyDescent="0.2">
      <c r="B46" s="63"/>
      <c r="C46" s="64"/>
      <c r="D46" s="65" t="s">
        <v>89</v>
      </c>
      <c r="E46" s="66">
        <v>100.1</v>
      </c>
      <c r="F46" s="66">
        <v>100</v>
      </c>
      <c r="G46" s="66">
        <v>100.1</v>
      </c>
      <c r="H46" s="67">
        <v>99.7</v>
      </c>
      <c r="J46" s="63"/>
      <c r="K46" s="64"/>
      <c r="L46" s="65" t="s">
        <v>89</v>
      </c>
      <c r="M46" s="66">
        <v>100.1</v>
      </c>
      <c r="N46" s="66">
        <v>100</v>
      </c>
      <c r="O46" s="66">
        <v>99.9</v>
      </c>
      <c r="P46" s="67">
        <v>100.2</v>
      </c>
      <c r="R46" s="63"/>
      <c r="S46" s="64"/>
      <c r="T46" s="65" t="s">
        <v>89</v>
      </c>
      <c r="U46" s="66">
        <v>99.2</v>
      </c>
      <c r="V46" s="66">
        <v>99</v>
      </c>
      <c r="W46" s="66">
        <v>98.6</v>
      </c>
      <c r="X46" s="67">
        <v>100.1</v>
      </c>
      <c r="Z46" s="63"/>
      <c r="AA46" s="64"/>
      <c r="AB46" s="65" t="s">
        <v>89</v>
      </c>
      <c r="AC46" s="66">
        <v>100.1</v>
      </c>
      <c r="AD46" s="66">
        <v>100</v>
      </c>
      <c r="AE46" s="66">
        <v>99.9</v>
      </c>
      <c r="AF46" s="67">
        <v>100.3</v>
      </c>
      <c r="AH46" s="63"/>
      <c r="AI46" s="64"/>
      <c r="AJ46" s="65" t="s">
        <v>89</v>
      </c>
      <c r="AK46" s="66">
        <v>99.1</v>
      </c>
      <c r="AL46" s="66">
        <v>98.9</v>
      </c>
      <c r="AM46" s="66">
        <v>98.3</v>
      </c>
      <c r="AN46" s="67">
        <v>100.2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99.7</v>
      </c>
      <c r="AX46" s="63"/>
      <c r="AY46" s="64"/>
      <c r="AZ46" s="65" t="s">
        <v>89</v>
      </c>
      <c r="BA46" s="66">
        <v>99.5</v>
      </c>
      <c r="BB46" s="66">
        <v>99.4</v>
      </c>
      <c r="BC46" s="66">
        <v>99.1</v>
      </c>
      <c r="BD46" s="67">
        <v>100</v>
      </c>
      <c r="BF46" s="63"/>
      <c r="BG46" s="64"/>
      <c r="BH46" s="65" t="s">
        <v>89</v>
      </c>
      <c r="BI46" s="66">
        <v>100.1</v>
      </c>
      <c r="BJ46" s="66">
        <v>99.9</v>
      </c>
      <c r="BK46" s="66">
        <v>100</v>
      </c>
      <c r="BL46" s="67">
        <v>99.8</v>
      </c>
      <c r="BN46" s="63"/>
      <c r="BO46" s="64"/>
      <c r="BP46" s="65" t="s">
        <v>89</v>
      </c>
      <c r="BQ46" s="66">
        <v>99</v>
      </c>
      <c r="BR46" s="66">
        <v>98.9</v>
      </c>
      <c r="BS46" s="66">
        <v>98.4</v>
      </c>
      <c r="BT46" s="67">
        <v>100.1</v>
      </c>
    </row>
    <row r="47" spans="2:72" x14ac:dyDescent="0.2">
      <c r="B47" s="49" t="s">
        <v>71</v>
      </c>
      <c r="D47" s="60" t="s">
        <v>78</v>
      </c>
      <c r="E47" s="61">
        <v>100.3</v>
      </c>
      <c r="F47" s="61">
        <v>100.2</v>
      </c>
      <c r="G47" s="61">
        <v>100.3</v>
      </c>
      <c r="H47" s="62">
        <v>99.9</v>
      </c>
      <c r="J47" s="49" t="s">
        <v>71</v>
      </c>
      <c r="L47" s="60" t="s">
        <v>78</v>
      </c>
      <c r="M47" s="61">
        <v>100.3</v>
      </c>
      <c r="N47" s="61">
        <v>100.3</v>
      </c>
      <c r="O47" s="61">
        <v>100.2</v>
      </c>
      <c r="P47" s="62">
        <v>100.5</v>
      </c>
      <c r="R47" s="49" t="s">
        <v>71</v>
      </c>
      <c r="T47" s="60" t="s">
        <v>78</v>
      </c>
      <c r="U47" s="61">
        <v>99.6</v>
      </c>
      <c r="V47" s="61">
        <v>99.5</v>
      </c>
      <c r="W47" s="61">
        <v>99.1</v>
      </c>
      <c r="X47" s="62">
        <v>100.3</v>
      </c>
      <c r="Z47" s="49" t="s">
        <v>71</v>
      </c>
      <c r="AB47" s="60" t="s">
        <v>78</v>
      </c>
      <c r="AC47" s="61">
        <v>100.3</v>
      </c>
      <c r="AD47" s="61">
        <v>100.2</v>
      </c>
      <c r="AE47" s="61">
        <v>100.1</v>
      </c>
      <c r="AF47" s="62">
        <v>100.5</v>
      </c>
      <c r="AH47" s="49" t="s">
        <v>71</v>
      </c>
      <c r="AJ47" s="60" t="s">
        <v>78</v>
      </c>
      <c r="AK47" s="61">
        <v>99.6</v>
      </c>
      <c r="AL47" s="61">
        <v>99.5</v>
      </c>
      <c r="AM47" s="61">
        <v>99</v>
      </c>
      <c r="AN47" s="62">
        <v>100.6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99.8</v>
      </c>
      <c r="AV47" s="62">
        <v>99.8</v>
      </c>
      <c r="AX47" s="49" t="s">
        <v>71</v>
      </c>
      <c r="AZ47" s="60" t="s">
        <v>78</v>
      </c>
      <c r="BA47" s="61">
        <v>99.9</v>
      </c>
      <c r="BB47" s="61">
        <v>99.8</v>
      </c>
      <c r="BC47" s="61">
        <v>99.6</v>
      </c>
      <c r="BD47" s="62">
        <v>100.3</v>
      </c>
      <c r="BF47" s="49" t="s">
        <v>71</v>
      </c>
      <c r="BH47" s="60" t="s">
        <v>78</v>
      </c>
      <c r="BI47" s="61">
        <v>100.3</v>
      </c>
      <c r="BJ47" s="61">
        <v>100.2</v>
      </c>
      <c r="BK47" s="61">
        <v>100.3</v>
      </c>
      <c r="BL47" s="62">
        <v>100</v>
      </c>
      <c r="BN47" s="49" t="s">
        <v>71</v>
      </c>
      <c r="BP47" s="60" t="s">
        <v>78</v>
      </c>
      <c r="BQ47" s="61">
        <v>99.5</v>
      </c>
      <c r="BR47" s="61">
        <v>99.4</v>
      </c>
      <c r="BS47" s="61">
        <v>99.1</v>
      </c>
      <c r="BT47" s="62">
        <v>100.4</v>
      </c>
    </row>
    <row r="48" spans="2:72" x14ac:dyDescent="0.2">
      <c r="B48" s="49"/>
      <c r="D48" s="60" t="s">
        <v>79</v>
      </c>
      <c r="E48" s="61">
        <v>100.6</v>
      </c>
      <c r="F48" s="61">
        <v>100.5</v>
      </c>
      <c r="G48" s="61">
        <v>100.7</v>
      </c>
      <c r="H48" s="62">
        <v>99.9</v>
      </c>
      <c r="J48" s="49"/>
      <c r="L48" s="60" t="s">
        <v>79</v>
      </c>
      <c r="M48" s="61">
        <v>100.6</v>
      </c>
      <c r="N48" s="61">
        <v>100.5</v>
      </c>
      <c r="O48" s="61">
        <v>100.6</v>
      </c>
      <c r="P48" s="62">
        <v>100.4</v>
      </c>
      <c r="R48" s="49"/>
      <c r="T48" s="60" t="s">
        <v>79</v>
      </c>
      <c r="U48" s="61">
        <v>100.3</v>
      </c>
      <c r="V48" s="61">
        <v>100.2</v>
      </c>
      <c r="W48" s="61">
        <v>100.2</v>
      </c>
      <c r="X48" s="62">
        <v>100.3</v>
      </c>
      <c r="Z48" s="49"/>
      <c r="AB48" s="60" t="s">
        <v>79</v>
      </c>
      <c r="AC48" s="61">
        <v>100.5</v>
      </c>
      <c r="AD48" s="61">
        <v>100.5</v>
      </c>
      <c r="AE48" s="61">
        <v>100.5</v>
      </c>
      <c r="AF48" s="62">
        <v>100.5</v>
      </c>
      <c r="AH48" s="49"/>
      <c r="AJ48" s="60" t="s">
        <v>79</v>
      </c>
      <c r="AK48" s="61">
        <v>100.4</v>
      </c>
      <c r="AL48" s="61">
        <v>100.3</v>
      </c>
      <c r="AM48" s="61">
        <v>100.2</v>
      </c>
      <c r="AN48" s="62">
        <v>100.5</v>
      </c>
      <c r="AP48" s="49"/>
      <c r="AR48" s="60" t="s">
        <v>79</v>
      </c>
      <c r="AS48" s="61">
        <v>100.1</v>
      </c>
      <c r="AT48" s="61">
        <v>99.9</v>
      </c>
      <c r="AU48" s="61">
        <v>99.9</v>
      </c>
      <c r="AV48" s="62">
        <v>99.8</v>
      </c>
      <c r="AX48" s="49"/>
      <c r="AZ48" s="60" t="s">
        <v>79</v>
      </c>
      <c r="BA48" s="61">
        <v>100.4</v>
      </c>
      <c r="BB48" s="61">
        <v>100.3</v>
      </c>
      <c r="BC48" s="61">
        <v>100.3</v>
      </c>
      <c r="BD48" s="62">
        <v>100.2</v>
      </c>
      <c r="BF48" s="49"/>
      <c r="BH48" s="60" t="s">
        <v>79</v>
      </c>
      <c r="BI48" s="61">
        <v>100.5</v>
      </c>
      <c r="BJ48" s="61">
        <v>100.5</v>
      </c>
      <c r="BK48" s="61">
        <v>100.6</v>
      </c>
      <c r="BL48" s="62">
        <v>100</v>
      </c>
      <c r="BN48" s="49"/>
      <c r="BP48" s="60" t="s">
        <v>79</v>
      </c>
      <c r="BQ48" s="61">
        <v>100.3</v>
      </c>
      <c r="BR48" s="61">
        <v>100.2</v>
      </c>
      <c r="BS48" s="61">
        <v>100.2</v>
      </c>
      <c r="BT48" s="62">
        <v>100.3</v>
      </c>
    </row>
    <row r="49" spans="2:72" x14ac:dyDescent="0.2">
      <c r="B49" s="49"/>
      <c r="D49" s="60" t="s">
        <v>80</v>
      </c>
      <c r="E49" s="61">
        <v>100.7</v>
      </c>
      <c r="F49" s="61">
        <v>100.5</v>
      </c>
      <c r="G49" s="61">
        <v>100.7</v>
      </c>
      <c r="H49" s="62">
        <v>100</v>
      </c>
      <c r="J49" s="49"/>
      <c r="L49" s="60" t="s">
        <v>80</v>
      </c>
      <c r="M49" s="61">
        <v>100.8</v>
      </c>
      <c r="N49" s="61">
        <v>100.7</v>
      </c>
      <c r="O49" s="61">
        <v>100.6</v>
      </c>
      <c r="P49" s="62">
        <v>100.7</v>
      </c>
      <c r="R49" s="49"/>
      <c r="T49" s="60" t="s">
        <v>80</v>
      </c>
      <c r="U49" s="61">
        <v>100.5</v>
      </c>
      <c r="V49" s="61">
        <v>100.3</v>
      </c>
      <c r="W49" s="61">
        <v>100.2</v>
      </c>
      <c r="X49" s="62">
        <v>100.5</v>
      </c>
      <c r="Z49" s="49"/>
      <c r="AB49" s="60" t="s">
        <v>80</v>
      </c>
      <c r="AC49" s="61">
        <v>100.7</v>
      </c>
      <c r="AD49" s="61">
        <v>100.6</v>
      </c>
      <c r="AE49" s="61">
        <v>100.5</v>
      </c>
      <c r="AF49" s="62">
        <v>100.7</v>
      </c>
      <c r="AH49" s="49"/>
      <c r="AJ49" s="60" t="s">
        <v>80</v>
      </c>
      <c r="AK49" s="61">
        <v>100.6</v>
      </c>
      <c r="AL49" s="61">
        <v>100.5</v>
      </c>
      <c r="AM49" s="61">
        <v>100.2</v>
      </c>
      <c r="AN49" s="62">
        <v>100.9</v>
      </c>
      <c r="AP49" s="49"/>
      <c r="AR49" s="60" t="s">
        <v>80</v>
      </c>
      <c r="AS49" s="61">
        <v>100.1</v>
      </c>
      <c r="AT49" s="61">
        <v>99.9</v>
      </c>
      <c r="AU49" s="61">
        <v>99.9</v>
      </c>
      <c r="AV49" s="62">
        <v>99.8</v>
      </c>
      <c r="AX49" s="49"/>
      <c r="AZ49" s="60" t="s">
        <v>80</v>
      </c>
      <c r="BA49" s="61">
        <v>100.5</v>
      </c>
      <c r="BB49" s="61">
        <v>100.4</v>
      </c>
      <c r="BC49" s="61">
        <v>100.3</v>
      </c>
      <c r="BD49" s="62">
        <v>100.5</v>
      </c>
      <c r="BF49" s="49"/>
      <c r="BH49" s="60" t="s">
        <v>80</v>
      </c>
      <c r="BI49" s="61">
        <v>100.7</v>
      </c>
      <c r="BJ49" s="61">
        <v>100.5</v>
      </c>
      <c r="BK49" s="61">
        <v>100.6</v>
      </c>
      <c r="BL49" s="62">
        <v>100.1</v>
      </c>
      <c r="BN49" s="49"/>
      <c r="BP49" s="60" t="s">
        <v>80</v>
      </c>
      <c r="BQ49" s="61">
        <v>100.4</v>
      </c>
      <c r="BR49" s="61">
        <v>100.3</v>
      </c>
      <c r="BS49" s="61">
        <v>100.2</v>
      </c>
      <c r="BT49" s="62">
        <v>100.6</v>
      </c>
    </row>
    <row r="50" spans="2:72" x14ac:dyDescent="0.2">
      <c r="B50" s="49"/>
      <c r="D50" s="60" t="s">
        <v>81</v>
      </c>
      <c r="E50" s="61">
        <v>101</v>
      </c>
      <c r="F50" s="61">
        <v>100.9</v>
      </c>
      <c r="G50" s="61">
        <v>101.1</v>
      </c>
      <c r="H50" s="62">
        <v>100.2</v>
      </c>
      <c r="J50" s="49"/>
      <c r="L50" s="60" t="s">
        <v>81</v>
      </c>
      <c r="M50" s="61">
        <v>101.1</v>
      </c>
      <c r="N50" s="61">
        <v>100.9</v>
      </c>
      <c r="O50" s="61">
        <v>101</v>
      </c>
      <c r="P50" s="62">
        <v>100.9</v>
      </c>
      <c r="R50" s="49"/>
      <c r="T50" s="60" t="s">
        <v>81</v>
      </c>
      <c r="U50" s="61">
        <v>100.6</v>
      </c>
      <c r="V50" s="61">
        <v>100.5</v>
      </c>
      <c r="W50" s="61">
        <v>100.4</v>
      </c>
      <c r="X50" s="62">
        <v>100.7</v>
      </c>
      <c r="Z50" s="49"/>
      <c r="AB50" s="60" t="s">
        <v>81</v>
      </c>
      <c r="AC50" s="61">
        <v>101</v>
      </c>
      <c r="AD50" s="61">
        <v>100.8</v>
      </c>
      <c r="AE50" s="61">
        <v>100.8</v>
      </c>
      <c r="AF50" s="62">
        <v>100.8</v>
      </c>
      <c r="AH50" s="49"/>
      <c r="AJ50" s="60" t="s">
        <v>81</v>
      </c>
      <c r="AK50" s="61">
        <v>100.8</v>
      </c>
      <c r="AL50" s="61">
        <v>100.7</v>
      </c>
      <c r="AM50" s="61">
        <v>100.4</v>
      </c>
      <c r="AN50" s="62">
        <v>101.1</v>
      </c>
      <c r="AP50" s="49"/>
      <c r="AR50" s="60" t="s">
        <v>81</v>
      </c>
      <c r="AS50" s="61">
        <v>100.2</v>
      </c>
      <c r="AT50" s="61">
        <v>99.9</v>
      </c>
      <c r="AU50" s="61">
        <v>100</v>
      </c>
      <c r="AV50" s="62">
        <v>99.9</v>
      </c>
      <c r="AX50" s="49"/>
      <c r="AZ50" s="60" t="s">
        <v>81</v>
      </c>
      <c r="BA50" s="61">
        <v>100.8</v>
      </c>
      <c r="BB50" s="61">
        <v>100.6</v>
      </c>
      <c r="BC50" s="61">
        <v>100.6</v>
      </c>
      <c r="BD50" s="62">
        <v>100.7</v>
      </c>
      <c r="BF50" s="49"/>
      <c r="BH50" s="60" t="s">
        <v>81</v>
      </c>
      <c r="BI50" s="61">
        <v>101</v>
      </c>
      <c r="BJ50" s="61">
        <v>100.8</v>
      </c>
      <c r="BK50" s="61">
        <v>101</v>
      </c>
      <c r="BL50" s="62">
        <v>100.3</v>
      </c>
      <c r="BN50" s="49"/>
      <c r="BP50" s="60" t="s">
        <v>81</v>
      </c>
      <c r="BQ50" s="61">
        <v>100.6</v>
      </c>
      <c r="BR50" s="61">
        <v>100.5</v>
      </c>
      <c r="BS50" s="61">
        <v>100.4</v>
      </c>
      <c r="BT50" s="62">
        <v>100.8</v>
      </c>
    </row>
    <row r="51" spans="2:72" x14ac:dyDescent="0.2">
      <c r="B51" s="49"/>
      <c r="D51" s="60" t="s">
        <v>82</v>
      </c>
      <c r="E51" s="61">
        <v>100.9</v>
      </c>
      <c r="F51" s="61">
        <v>100.9</v>
      </c>
      <c r="G51" s="61">
        <v>101.1</v>
      </c>
      <c r="H51" s="62">
        <v>100.2</v>
      </c>
      <c r="J51" s="49"/>
      <c r="L51" s="60" t="s">
        <v>82</v>
      </c>
      <c r="M51" s="61">
        <v>101</v>
      </c>
      <c r="N51" s="61">
        <v>101</v>
      </c>
      <c r="O51" s="61">
        <v>101</v>
      </c>
      <c r="P51" s="62">
        <v>100.9</v>
      </c>
      <c r="R51" s="49"/>
      <c r="T51" s="60" t="s">
        <v>82</v>
      </c>
      <c r="U51" s="61">
        <v>100.5</v>
      </c>
      <c r="V51" s="61">
        <v>100.5</v>
      </c>
      <c r="W51" s="61">
        <v>100.4</v>
      </c>
      <c r="X51" s="62">
        <v>100.8</v>
      </c>
      <c r="Z51" s="49"/>
      <c r="AB51" s="60" t="s">
        <v>82</v>
      </c>
      <c r="AC51" s="61">
        <v>100.9</v>
      </c>
      <c r="AD51" s="61">
        <v>100.9</v>
      </c>
      <c r="AE51" s="61">
        <v>100.9</v>
      </c>
      <c r="AF51" s="62">
        <v>100.9</v>
      </c>
      <c r="AH51" s="49"/>
      <c r="AJ51" s="60" t="s">
        <v>82</v>
      </c>
      <c r="AK51" s="61">
        <v>100.7</v>
      </c>
      <c r="AL51" s="61">
        <v>100.7</v>
      </c>
      <c r="AM51" s="61">
        <v>100.5</v>
      </c>
      <c r="AN51" s="62">
        <v>101.1</v>
      </c>
      <c r="AP51" s="49"/>
      <c r="AR51" s="60" t="s">
        <v>82</v>
      </c>
      <c r="AS51" s="61">
        <v>100.1</v>
      </c>
      <c r="AT51" s="61">
        <v>100</v>
      </c>
      <c r="AU51" s="61">
        <v>100</v>
      </c>
      <c r="AV51" s="62">
        <v>100</v>
      </c>
      <c r="AX51" s="49"/>
      <c r="AZ51" s="60" t="s">
        <v>82</v>
      </c>
      <c r="BA51" s="61">
        <v>100.7</v>
      </c>
      <c r="BB51" s="61">
        <v>100.7</v>
      </c>
      <c r="BC51" s="61">
        <v>100.6</v>
      </c>
      <c r="BD51" s="62">
        <v>100.8</v>
      </c>
      <c r="BF51" s="49"/>
      <c r="BH51" s="60" t="s">
        <v>82</v>
      </c>
      <c r="BI51" s="61">
        <v>100.9</v>
      </c>
      <c r="BJ51" s="61">
        <v>100.9</v>
      </c>
      <c r="BK51" s="61">
        <v>101</v>
      </c>
      <c r="BL51" s="62">
        <v>100.4</v>
      </c>
      <c r="BN51" s="49"/>
      <c r="BP51" s="60" t="s">
        <v>82</v>
      </c>
      <c r="BQ51" s="61">
        <v>100.6</v>
      </c>
      <c r="BR51" s="61">
        <v>100.5</v>
      </c>
      <c r="BS51" s="61">
        <v>100.4</v>
      </c>
      <c r="BT51" s="62">
        <v>100.8</v>
      </c>
    </row>
    <row r="52" spans="2:72" x14ac:dyDescent="0.2">
      <c r="B52" s="49"/>
      <c r="D52" s="60" t="s">
        <v>83</v>
      </c>
      <c r="E52" s="61">
        <v>100.9</v>
      </c>
      <c r="F52" s="61">
        <v>100.8</v>
      </c>
      <c r="G52" s="61">
        <v>101</v>
      </c>
      <c r="H52" s="62">
        <v>100.1</v>
      </c>
      <c r="J52" s="49"/>
      <c r="L52" s="60" t="s">
        <v>83</v>
      </c>
      <c r="M52" s="61">
        <v>101</v>
      </c>
      <c r="N52" s="61">
        <v>100.9</v>
      </c>
      <c r="O52" s="61">
        <v>101</v>
      </c>
      <c r="P52" s="62">
        <v>100.8</v>
      </c>
      <c r="R52" s="49"/>
      <c r="T52" s="60" t="s">
        <v>83</v>
      </c>
      <c r="U52" s="61">
        <v>100.6</v>
      </c>
      <c r="V52" s="61">
        <v>100.5</v>
      </c>
      <c r="W52" s="61">
        <v>100.4</v>
      </c>
      <c r="X52" s="62">
        <v>100.6</v>
      </c>
      <c r="Z52" s="49"/>
      <c r="AB52" s="60" t="s">
        <v>83</v>
      </c>
      <c r="AC52" s="61">
        <v>100.9</v>
      </c>
      <c r="AD52" s="61">
        <v>100.8</v>
      </c>
      <c r="AE52" s="61">
        <v>100.9</v>
      </c>
      <c r="AF52" s="62">
        <v>100.8</v>
      </c>
      <c r="AH52" s="49"/>
      <c r="AJ52" s="60" t="s">
        <v>83</v>
      </c>
      <c r="AK52" s="61">
        <v>100.8</v>
      </c>
      <c r="AL52" s="61">
        <v>100.7</v>
      </c>
      <c r="AM52" s="61">
        <v>100.5</v>
      </c>
      <c r="AN52" s="62">
        <v>101.1</v>
      </c>
      <c r="AP52" s="49"/>
      <c r="AR52" s="60" t="s">
        <v>83</v>
      </c>
      <c r="AS52" s="61">
        <v>100.2</v>
      </c>
      <c r="AT52" s="61">
        <v>99.9</v>
      </c>
      <c r="AU52" s="61">
        <v>99.9</v>
      </c>
      <c r="AV52" s="62">
        <v>100</v>
      </c>
      <c r="AX52" s="49"/>
      <c r="AZ52" s="60" t="s">
        <v>83</v>
      </c>
      <c r="BA52" s="61">
        <v>100.7</v>
      </c>
      <c r="BB52" s="61">
        <v>100.6</v>
      </c>
      <c r="BC52" s="61">
        <v>100.6</v>
      </c>
      <c r="BD52" s="62">
        <v>100.6</v>
      </c>
      <c r="BF52" s="49"/>
      <c r="BH52" s="60" t="s">
        <v>83</v>
      </c>
      <c r="BI52" s="61">
        <v>100.9</v>
      </c>
      <c r="BJ52" s="61">
        <v>100.8</v>
      </c>
      <c r="BK52" s="61">
        <v>101</v>
      </c>
      <c r="BL52" s="62">
        <v>100.3</v>
      </c>
      <c r="BN52" s="49"/>
      <c r="BP52" s="60" t="s">
        <v>83</v>
      </c>
      <c r="BQ52" s="61">
        <v>100.6</v>
      </c>
      <c r="BR52" s="61">
        <v>100.5</v>
      </c>
      <c r="BS52" s="61">
        <v>100.4</v>
      </c>
      <c r="BT52" s="62">
        <v>100.7</v>
      </c>
    </row>
    <row r="53" spans="2:72" x14ac:dyDescent="0.2">
      <c r="B53" s="49"/>
      <c r="D53" s="60" t="s">
        <v>84</v>
      </c>
      <c r="E53" s="61">
        <v>100.9</v>
      </c>
      <c r="F53" s="61">
        <v>100.8</v>
      </c>
      <c r="G53" s="61">
        <v>101</v>
      </c>
      <c r="H53" s="62">
        <v>100.1</v>
      </c>
      <c r="J53" s="49"/>
      <c r="L53" s="60" t="s">
        <v>84</v>
      </c>
      <c r="M53" s="61">
        <v>101</v>
      </c>
      <c r="N53" s="61">
        <v>100.9</v>
      </c>
      <c r="O53" s="61">
        <v>101</v>
      </c>
      <c r="P53" s="62">
        <v>100.9</v>
      </c>
      <c r="R53" s="49"/>
      <c r="T53" s="60" t="s">
        <v>84</v>
      </c>
      <c r="U53" s="61">
        <v>100.6</v>
      </c>
      <c r="V53" s="61">
        <v>100.5</v>
      </c>
      <c r="W53" s="61">
        <v>100.4</v>
      </c>
      <c r="X53" s="62">
        <v>100.7</v>
      </c>
      <c r="Z53" s="49"/>
      <c r="AB53" s="60" t="s">
        <v>84</v>
      </c>
      <c r="AC53" s="61">
        <v>100.9</v>
      </c>
      <c r="AD53" s="61">
        <v>100.8</v>
      </c>
      <c r="AE53" s="61">
        <v>100.9</v>
      </c>
      <c r="AF53" s="62">
        <v>100.8</v>
      </c>
      <c r="AH53" s="49"/>
      <c r="AJ53" s="60" t="s">
        <v>84</v>
      </c>
      <c r="AK53" s="61">
        <v>100.7</v>
      </c>
      <c r="AL53" s="61">
        <v>100.7</v>
      </c>
      <c r="AM53" s="61">
        <v>100.4</v>
      </c>
      <c r="AN53" s="62">
        <v>101.1</v>
      </c>
      <c r="AP53" s="49"/>
      <c r="AR53" s="60" t="s">
        <v>84</v>
      </c>
      <c r="AS53" s="61">
        <v>100.1</v>
      </c>
      <c r="AT53" s="61">
        <v>99.9</v>
      </c>
      <c r="AU53" s="61">
        <v>99.9</v>
      </c>
      <c r="AV53" s="62">
        <v>100</v>
      </c>
      <c r="AX53" s="49"/>
      <c r="AZ53" s="60" t="s">
        <v>84</v>
      </c>
      <c r="BA53" s="61">
        <v>100.7</v>
      </c>
      <c r="BB53" s="61">
        <v>100.6</v>
      </c>
      <c r="BC53" s="61">
        <v>100.6</v>
      </c>
      <c r="BD53" s="62">
        <v>100.7</v>
      </c>
      <c r="BF53" s="49"/>
      <c r="BH53" s="60" t="s">
        <v>84</v>
      </c>
      <c r="BI53" s="61">
        <v>100.9</v>
      </c>
      <c r="BJ53" s="61">
        <v>100.8</v>
      </c>
      <c r="BK53" s="61">
        <v>101</v>
      </c>
      <c r="BL53" s="62">
        <v>100.3</v>
      </c>
      <c r="BN53" s="49"/>
      <c r="BP53" s="60" t="s">
        <v>84</v>
      </c>
      <c r="BQ53" s="61">
        <v>100.6</v>
      </c>
      <c r="BR53" s="61">
        <v>100.5</v>
      </c>
      <c r="BS53" s="61">
        <v>100.4</v>
      </c>
      <c r="BT53" s="62">
        <v>100.8</v>
      </c>
    </row>
    <row r="54" spans="2:72" x14ac:dyDescent="0.2">
      <c r="B54" s="49"/>
      <c r="D54" s="60" t="s">
        <v>85</v>
      </c>
      <c r="E54" s="61">
        <v>100.9</v>
      </c>
      <c r="F54" s="61">
        <v>100.8</v>
      </c>
      <c r="G54" s="61">
        <v>101</v>
      </c>
      <c r="H54" s="62">
        <v>100.2</v>
      </c>
      <c r="J54" s="49"/>
      <c r="L54" s="60" t="s">
        <v>85</v>
      </c>
      <c r="M54" s="61">
        <v>101</v>
      </c>
      <c r="N54" s="61">
        <v>101</v>
      </c>
      <c r="O54" s="61">
        <v>101</v>
      </c>
      <c r="P54" s="62">
        <v>101</v>
      </c>
      <c r="R54" s="49"/>
      <c r="T54" s="60" t="s">
        <v>85</v>
      </c>
      <c r="U54" s="61">
        <v>100.6</v>
      </c>
      <c r="V54" s="61">
        <v>100.5</v>
      </c>
      <c r="W54" s="61">
        <v>100.4</v>
      </c>
      <c r="X54" s="62">
        <v>100.8</v>
      </c>
      <c r="Z54" s="49"/>
      <c r="AB54" s="60" t="s">
        <v>85</v>
      </c>
      <c r="AC54" s="61">
        <v>100.9</v>
      </c>
      <c r="AD54" s="61">
        <v>100.9</v>
      </c>
      <c r="AE54" s="61">
        <v>100.9</v>
      </c>
      <c r="AF54" s="62">
        <v>100.9</v>
      </c>
      <c r="AH54" s="49"/>
      <c r="AJ54" s="60" t="s">
        <v>85</v>
      </c>
      <c r="AK54" s="61">
        <v>100.8</v>
      </c>
      <c r="AL54" s="61">
        <v>100.7</v>
      </c>
      <c r="AM54" s="61">
        <v>100.5</v>
      </c>
      <c r="AN54" s="62">
        <v>101.3</v>
      </c>
      <c r="AP54" s="49"/>
      <c r="AR54" s="60" t="s">
        <v>85</v>
      </c>
      <c r="AS54" s="61">
        <v>100.1</v>
      </c>
      <c r="AT54" s="61">
        <v>100</v>
      </c>
      <c r="AU54" s="61">
        <v>99.9</v>
      </c>
      <c r="AV54" s="62">
        <v>100</v>
      </c>
      <c r="AX54" s="49"/>
      <c r="AZ54" s="60" t="s">
        <v>85</v>
      </c>
      <c r="BA54" s="61">
        <v>100.7</v>
      </c>
      <c r="BB54" s="61">
        <v>100.7</v>
      </c>
      <c r="BC54" s="61">
        <v>100.6</v>
      </c>
      <c r="BD54" s="62">
        <v>100.8</v>
      </c>
      <c r="BF54" s="49"/>
      <c r="BH54" s="60" t="s">
        <v>85</v>
      </c>
      <c r="BI54" s="61">
        <v>100.9</v>
      </c>
      <c r="BJ54" s="61">
        <v>100.8</v>
      </c>
      <c r="BK54" s="61">
        <v>101</v>
      </c>
      <c r="BL54" s="62">
        <v>100.4</v>
      </c>
      <c r="BN54" s="49"/>
      <c r="BP54" s="60" t="s">
        <v>85</v>
      </c>
      <c r="BQ54" s="61">
        <v>100.6</v>
      </c>
      <c r="BR54" s="61">
        <v>100.5</v>
      </c>
      <c r="BS54" s="61">
        <v>100.4</v>
      </c>
      <c r="BT54" s="62">
        <v>100.9</v>
      </c>
    </row>
    <row r="55" spans="2:72" x14ac:dyDescent="0.2">
      <c r="B55" s="49"/>
      <c r="D55" s="60" t="s">
        <v>86</v>
      </c>
      <c r="E55" s="61">
        <v>101.3</v>
      </c>
      <c r="F55" s="61">
        <v>101.2</v>
      </c>
      <c r="G55" s="61">
        <v>101.4</v>
      </c>
      <c r="H55" s="62">
        <v>100.5</v>
      </c>
      <c r="J55" s="49"/>
      <c r="L55" s="60" t="s">
        <v>86</v>
      </c>
      <c r="M55" s="61">
        <v>101.4</v>
      </c>
      <c r="N55" s="61">
        <v>101.3</v>
      </c>
      <c r="O55" s="61">
        <v>101.4</v>
      </c>
      <c r="P55" s="62">
        <v>101.2</v>
      </c>
      <c r="R55" s="49"/>
      <c r="T55" s="60" t="s">
        <v>86</v>
      </c>
      <c r="U55" s="61">
        <v>101</v>
      </c>
      <c r="V55" s="61">
        <v>100.9</v>
      </c>
      <c r="W55" s="61">
        <v>100.9</v>
      </c>
      <c r="X55" s="62">
        <v>101</v>
      </c>
      <c r="Z55" s="49"/>
      <c r="AB55" s="60" t="s">
        <v>86</v>
      </c>
      <c r="AC55" s="61">
        <v>101.3</v>
      </c>
      <c r="AD55" s="61">
        <v>101.3</v>
      </c>
      <c r="AE55" s="61">
        <v>101.3</v>
      </c>
      <c r="AF55" s="62">
        <v>101.1</v>
      </c>
      <c r="AH55" s="49"/>
      <c r="AJ55" s="60" t="s">
        <v>86</v>
      </c>
      <c r="AK55" s="61">
        <v>101.2</v>
      </c>
      <c r="AL55" s="61">
        <v>101.1</v>
      </c>
      <c r="AM55" s="61">
        <v>101</v>
      </c>
      <c r="AN55" s="62">
        <v>101.5</v>
      </c>
      <c r="AP55" s="49"/>
      <c r="AR55" s="60" t="s">
        <v>86</v>
      </c>
      <c r="AS55" s="61">
        <v>100.3</v>
      </c>
      <c r="AT55" s="61">
        <v>100.1</v>
      </c>
      <c r="AU55" s="61">
        <v>100.1</v>
      </c>
      <c r="AV55" s="62">
        <v>100.3</v>
      </c>
      <c r="AX55" s="49"/>
      <c r="AZ55" s="60" t="s">
        <v>86</v>
      </c>
      <c r="BA55" s="61">
        <v>101.2</v>
      </c>
      <c r="BB55" s="61">
        <v>101.1</v>
      </c>
      <c r="BC55" s="61">
        <v>101.1</v>
      </c>
      <c r="BD55" s="62">
        <v>101.1</v>
      </c>
      <c r="BF55" s="49"/>
      <c r="BH55" s="60" t="s">
        <v>86</v>
      </c>
      <c r="BI55" s="61">
        <v>101.3</v>
      </c>
      <c r="BJ55" s="61">
        <v>101.2</v>
      </c>
      <c r="BK55" s="61">
        <v>101.4</v>
      </c>
      <c r="BL55" s="62">
        <v>100.6</v>
      </c>
      <c r="BN55" s="49"/>
      <c r="BP55" s="60" t="s">
        <v>86</v>
      </c>
      <c r="BQ55" s="61">
        <v>101</v>
      </c>
      <c r="BR55" s="61">
        <v>101</v>
      </c>
      <c r="BS55" s="61">
        <v>100.9</v>
      </c>
      <c r="BT55" s="62">
        <v>101.1</v>
      </c>
    </row>
    <row r="56" spans="2:72" x14ac:dyDescent="0.2">
      <c r="B56" s="49"/>
      <c r="D56" s="60" t="s">
        <v>87</v>
      </c>
      <c r="E56" s="61">
        <v>101.5</v>
      </c>
      <c r="F56" s="61">
        <v>101.5</v>
      </c>
      <c r="G56" s="61">
        <v>101.7</v>
      </c>
      <c r="H56" s="62">
        <v>100.6</v>
      </c>
      <c r="J56" s="49"/>
      <c r="L56" s="60" t="s">
        <v>87</v>
      </c>
      <c r="M56" s="61">
        <v>101.6</v>
      </c>
      <c r="N56" s="61">
        <v>101.6</v>
      </c>
      <c r="O56" s="61">
        <v>101.7</v>
      </c>
      <c r="P56" s="62">
        <v>101.3</v>
      </c>
      <c r="R56" s="49"/>
      <c r="T56" s="60" t="s">
        <v>87</v>
      </c>
      <c r="U56" s="61">
        <v>101.3</v>
      </c>
      <c r="V56" s="61">
        <v>101.2</v>
      </c>
      <c r="W56" s="61">
        <v>101.3</v>
      </c>
      <c r="X56" s="62">
        <v>101.1</v>
      </c>
      <c r="Z56" s="49"/>
      <c r="AB56" s="60" t="s">
        <v>87</v>
      </c>
      <c r="AC56" s="61">
        <v>101.5</v>
      </c>
      <c r="AD56" s="61">
        <v>101.5</v>
      </c>
      <c r="AE56" s="61">
        <v>101.6</v>
      </c>
      <c r="AF56" s="62">
        <v>101.2</v>
      </c>
      <c r="AH56" s="49"/>
      <c r="AJ56" s="60" t="s">
        <v>87</v>
      </c>
      <c r="AK56" s="61">
        <v>101.5</v>
      </c>
      <c r="AL56" s="61">
        <v>101.4</v>
      </c>
      <c r="AM56" s="61">
        <v>101.4</v>
      </c>
      <c r="AN56" s="62">
        <v>101.5</v>
      </c>
      <c r="AP56" s="49"/>
      <c r="AR56" s="60" t="s">
        <v>87</v>
      </c>
      <c r="AS56" s="61">
        <v>100.4</v>
      </c>
      <c r="AT56" s="61">
        <v>100.2</v>
      </c>
      <c r="AU56" s="61">
        <v>100.1</v>
      </c>
      <c r="AV56" s="62">
        <v>100.3</v>
      </c>
      <c r="AX56" s="49"/>
      <c r="AZ56" s="60" t="s">
        <v>87</v>
      </c>
      <c r="BA56" s="61">
        <v>101.4</v>
      </c>
      <c r="BB56" s="61">
        <v>101.4</v>
      </c>
      <c r="BC56" s="61">
        <v>101.4</v>
      </c>
      <c r="BD56" s="62">
        <v>101.2</v>
      </c>
      <c r="BF56" s="49"/>
      <c r="BH56" s="60" t="s">
        <v>87</v>
      </c>
      <c r="BI56" s="61">
        <v>101.5</v>
      </c>
      <c r="BJ56" s="61">
        <v>101.4</v>
      </c>
      <c r="BK56" s="61">
        <v>101.7</v>
      </c>
      <c r="BL56" s="62">
        <v>100.7</v>
      </c>
      <c r="BN56" s="49"/>
      <c r="BP56" s="60" t="s">
        <v>87</v>
      </c>
      <c r="BQ56" s="61">
        <v>101.3</v>
      </c>
      <c r="BR56" s="61">
        <v>101.3</v>
      </c>
      <c r="BS56" s="61">
        <v>101.3</v>
      </c>
      <c r="BT56" s="62">
        <v>101.2</v>
      </c>
    </row>
    <row r="57" spans="2:72" x14ac:dyDescent="0.2">
      <c r="B57" s="49"/>
      <c r="D57" s="60" t="s">
        <v>88</v>
      </c>
      <c r="E57" s="61">
        <v>101.5</v>
      </c>
      <c r="F57" s="61">
        <v>101.5</v>
      </c>
      <c r="G57" s="61">
        <v>101.7</v>
      </c>
      <c r="H57" s="62">
        <v>100.6</v>
      </c>
      <c r="J57" s="49"/>
      <c r="L57" s="60" t="s">
        <v>88</v>
      </c>
      <c r="M57" s="61">
        <v>101.6</v>
      </c>
      <c r="N57" s="61">
        <v>101.6</v>
      </c>
      <c r="O57" s="61">
        <v>101.8</v>
      </c>
      <c r="P57" s="62">
        <v>101.3</v>
      </c>
      <c r="R57" s="49"/>
      <c r="T57" s="60" t="s">
        <v>88</v>
      </c>
      <c r="U57" s="61">
        <v>101.6</v>
      </c>
      <c r="V57" s="61">
        <v>101.6</v>
      </c>
      <c r="W57" s="61">
        <v>101.8</v>
      </c>
      <c r="X57" s="62">
        <v>101.1</v>
      </c>
      <c r="Z57" s="49"/>
      <c r="AB57" s="60" t="s">
        <v>88</v>
      </c>
      <c r="AC57" s="61">
        <v>101.5</v>
      </c>
      <c r="AD57" s="61">
        <v>101.5</v>
      </c>
      <c r="AE57" s="61">
        <v>101.6</v>
      </c>
      <c r="AF57" s="62">
        <v>101.2</v>
      </c>
      <c r="AH57" s="49"/>
      <c r="AJ57" s="60" t="s">
        <v>88</v>
      </c>
      <c r="AK57" s="61">
        <v>101.8</v>
      </c>
      <c r="AL57" s="61">
        <v>101.8</v>
      </c>
      <c r="AM57" s="61">
        <v>102</v>
      </c>
      <c r="AN57" s="62">
        <v>101.6</v>
      </c>
      <c r="AP57" s="49"/>
      <c r="AR57" s="60" t="s">
        <v>88</v>
      </c>
      <c r="AS57" s="61">
        <v>100.3</v>
      </c>
      <c r="AT57" s="61">
        <v>100.2</v>
      </c>
      <c r="AU57" s="61">
        <v>100.2</v>
      </c>
      <c r="AV57" s="62">
        <v>100.3</v>
      </c>
      <c r="AX57" s="49"/>
      <c r="AZ57" s="60" t="s">
        <v>88</v>
      </c>
      <c r="BA57" s="61">
        <v>101.6</v>
      </c>
      <c r="BB57" s="61">
        <v>101.6</v>
      </c>
      <c r="BC57" s="61">
        <v>101.7</v>
      </c>
      <c r="BD57" s="62">
        <v>101.2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100.7</v>
      </c>
      <c r="BN57" s="49"/>
      <c r="BP57" s="60" t="s">
        <v>88</v>
      </c>
      <c r="BQ57" s="61">
        <v>101.7</v>
      </c>
      <c r="BR57" s="61">
        <v>101.7</v>
      </c>
      <c r="BS57" s="61">
        <v>101.8</v>
      </c>
      <c r="BT57" s="62">
        <v>101.2</v>
      </c>
    </row>
    <row r="58" spans="2:72" x14ac:dyDescent="0.2">
      <c r="B58" s="63"/>
      <c r="C58" s="64"/>
      <c r="D58" s="65" t="s">
        <v>89</v>
      </c>
      <c r="E58" s="66">
        <v>102.1</v>
      </c>
      <c r="F58" s="66">
        <v>102.1</v>
      </c>
      <c r="G58" s="66">
        <v>102.4</v>
      </c>
      <c r="H58" s="67">
        <v>101</v>
      </c>
      <c r="J58" s="63"/>
      <c r="K58" s="64"/>
      <c r="L58" s="65" t="s">
        <v>89</v>
      </c>
      <c r="M58" s="66">
        <v>102.2</v>
      </c>
      <c r="N58" s="66">
        <v>102.2</v>
      </c>
      <c r="O58" s="66">
        <v>102.4</v>
      </c>
      <c r="P58" s="67">
        <v>101.7</v>
      </c>
      <c r="R58" s="63"/>
      <c r="S58" s="64"/>
      <c r="T58" s="65" t="s">
        <v>89</v>
      </c>
      <c r="U58" s="66">
        <v>102.3</v>
      </c>
      <c r="V58" s="66">
        <v>102.3</v>
      </c>
      <c r="W58" s="66">
        <v>102.7</v>
      </c>
      <c r="X58" s="67">
        <v>101.4</v>
      </c>
      <c r="Z58" s="63"/>
      <c r="AA58" s="64"/>
      <c r="AB58" s="65" t="s">
        <v>89</v>
      </c>
      <c r="AC58" s="66">
        <v>102.1</v>
      </c>
      <c r="AD58" s="66">
        <v>102.2</v>
      </c>
      <c r="AE58" s="66">
        <v>102.4</v>
      </c>
      <c r="AF58" s="67">
        <v>101.6</v>
      </c>
      <c r="AH58" s="63"/>
      <c r="AI58" s="64"/>
      <c r="AJ58" s="65" t="s">
        <v>89</v>
      </c>
      <c r="AK58" s="66">
        <v>102.5</v>
      </c>
      <c r="AL58" s="66">
        <v>102.5</v>
      </c>
      <c r="AM58" s="66">
        <v>102.8</v>
      </c>
      <c r="AN58" s="67">
        <v>102</v>
      </c>
      <c r="AP58" s="63"/>
      <c r="AQ58" s="64"/>
      <c r="AR58" s="65" t="s">
        <v>89</v>
      </c>
      <c r="AS58" s="66">
        <v>100.8</v>
      </c>
      <c r="AT58" s="66">
        <v>100.7</v>
      </c>
      <c r="AU58" s="66">
        <v>100.6</v>
      </c>
      <c r="AV58" s="67">
        <v>100.9</v>
      </c>
      <c r="AX58" s="63"/>
      <c r="AY58" s="64"/>
      <c r="AZ58" s="65" t="s">
        <v>89</v>
      </c>
      <c r="BA58" s="66">
        <v>102.3</v>
      </c>
      <c r="BB58" s="66">
        <v>102.3</v>
      </c>
      <c r="BC58" s="66">
        <v>102.6</v>
      </c>
      <c r="BD58" s="67">
        <v>101.6</v>
      </c>
      <c r="BF58" s="63"/>
      <c r="BG58" s="64"/>
      <c r="BH58" s="65" t="s">
        <v>89</v>
      </c>
      <c r="BI58" s="66">
        <v>102.1</v>
      </c>
      <c r="BJ58" s="66">
        <v>102.1</v>
      </c>
      <c r="BK58" s="66">
        <v>102.4</v>
      </c>
      <c r="BL58" s="67">
        <v>101.1</v>
      </c>
      <c r="BN58" s="63"/>
      <c r="BO58" s="64"/>
      <c r="BP58" s="65" t="s">
        <v>89</v>
      </c>
      <c r="BQ58" s="66">
        <v>102.4</v>
      </c>
      <c r="BR58" s="66">
        <v>102.4</v>
      </c>
      <c r="BS58" s="66">
        <v>102.7</v>
      </c>
      <c r="BT58" s="67">
        <v>101.6</v>
      </c>
    </row>
    <row r="59" spans="2:72" x14ac:dyDescent="0.2">
      <c r="B59" s="49" t="s">
        <v>72</v>
      </c>
      <c r="D59" s="60" t="s">
        <v>78</v>
      </c>
      <c r="E59" s="61">
        <v>102.2</v>
      </c>
      <c r="F59" s="61">
        <v>102.3</v>
      </c>
      <c r="G59" s="61">
        <v>102.7</v>
      </c>
      <c r="H59" s="62">
        <v>101.1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102.7</v>
      </c>
      <c r="P59" s="62">
        <v>101.8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103</v>
      </c>
      <c r="X59" s="62">
        <v>101.5</v>
      </c>
      <c r="Z59" s="49" t="s">
        <v>72</v>
      </c>
      <c r="AB59" s="60" t="s">
        <v>78</v>
      </c>
      <c r="AC59" s="61">
        <v>102.3</v>
      </c>
      <c r="AD59" s="61">
        <v>102.4</v>
      </c>
      <c r="AE59" s="61">
        <v>102.7</v>
      </c>
      <c r="AF59" s="62">
        <v>101.6</v>
      </c>
      <c r="AH59" s="49" t="s">
        <v>72</v>
      </c>
      <c r="AJ59" s="60" t="s">
        <v>78</v>
      </c>
      <c r="AK59" s="61">
        <v>102.8</v>
      </c>
      <c r="AL59" s="61">
        <v>102.8</v>
      </c>
      <c r="AM59" s="61">
        <v>103.2</v>
      </c>
      <c r="AN59" s="62">
        <v>102</v>
      </c>
      <c r="AP59" s="49" t="s">
        <v>72</v>
      </c>
      <c r="AR59" s="60" t="s">
        <v>78</v>
      </c>
      <c r="AS59" s="61">
        <v>100.8</v>
      </c>
      <c r="AT59" s="61">
        <v>100.7</v>
      </c>
      <c r="AU59" s="61">
        <v>100.7</v>
      </c>
      <c r="AV59" s="62">
        <v>100.8</v>
      </c>
      <c r="AX59" s="49" t="s">
        <v>72</v>
      </c>
      <c r="AZ59" s="60" t="s">
        <v>78</v>
      </c>
      <c r="BA59" s="61">
        <v>102.5</v>
      </c>
      <c r="BB59" s="61">
        <v>102.6</v>
      </c>
      <c r="BC59" s="61">
        <v>102.9</v>
      </c>
      <c r="BD59" s="62">
        <v>101.7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102.7</v>
      </c>
      <c r="BL59" s="62">
        <v>101.2</v>
      </c>
      <c r="BN59" s="49" t="s">
        <v>72</v>
      </c>
      <c r="BP59" s="60" t="s">
        <v>78</v>
      </c>
      <c r="BQ59" s="61">
        <v>102.7</v>
      </c>
      <c r="BR59" s="61">
        <v>102.7</v>
      </c>
      <c r="BS59" s="61">
        <v>103.1</v>
      </c>
      <c r="BT59" s="62">
        <v>101.7</v>
      </c>
    </row>
    <row r="60" spans="2:72" x14ac:dyDescent="0.2">
      <c r="B60" s="49"/>
      <c r="D60" s="60" t="s">
        <v>79</v>
      </c>
      <c r="E60" s="61">
        <v>102.4</v>
      </c>
      <c r="F60" s="61">
        <v>102.5</v>
      </c>
      <c r="G60" s="61">
        <v>103</v>
      </c>
      <c r="H60" s="62">
        <v>100.9</v>
      </c>
      <c r="J60" s="49"/>
      <c r="L60" s="60" t="s">
        <v>79</v>
      </c>
      <c r="M60" s="61">
        <v>102.6</v>
      </c>
      <c r="N60" s="61">
        <v>102.6</v>
      </c>
      <c r="O60" s="61">
        <v>103</v>
      </c>
      <c r="P60" s="62">
        <v>101.6</v>
      </c>
      <c r="R60" s="49"/>
      <c r="T60" s="60" t="s">
        <v>79</v>
      </c>
      <c r="U60" s="61">
        <v>103</v>
      </c>
      <c r="V60" s="61">
        <v>103</v>
      </c>
      <c r="W60" s="61">
        <v>103.8</v>
      </c>
      <c r="X60" s="62">
        <v>101.3</v>
      </c>
      <c r="Z60" s="49"/>
      <c r="AB60" s="60" t="s">
        <v>79</v>
      </c>
      <c r="AC60" s="61">
        <v>102.5</v>
      </c>
      <c r="AD60" s="61">
        <v>102.5</v>
      </c>
      <c r="AE60" s="61">
        <v>103</v>
      </c>
      <c r="AF60" s="62">
        <v>101.5</v>
      </c>
      <c r="AH60" s="49"/>
      <c r="AJ60" s="60" t="s">
        <v>79</v>
      </c>
      <c r="AK60" s="61">
        <v>103.4</v>
      </c>
      <c r="AL60" s="61">
        <v>103.4</v>
      </c>
      <c r="AM60" s="61">
        <v>104.1</v>
      </c>
      <c r="AN60" s="62">
        <v>102</v>
      </c>
      <c r="AP60" s="49"/>
      <c r="AR60" s="60" t="s">
        <v>79</v>
      </c>
      <c r="AS60" s="61">
        <v>100.9</v>
      </c>
      <c r="AT60" s="61">
        <v>100.8</v>
      </c>
      <c r="AU60" s="61">
        <v>100.8</v>
      </c>
      <c r="AV60" s="62">
        <v>100.8</v>
      </c>
      <c r="AX60" s="49"/>
      <c r="AZ60" s="60" t="s">
        <v>79</v>
      </c>
      <c r="BA60" s="61">
        <v>102.8</v>
      </c>
      <c r="BB60" s="61">
        <v>102.9</v>
      </c>
      <c r="BC60" s="61">
        <v>103.4</v>
      </c>
      <c r="BD60" s="62">
        <v>101.5</v>
      </c>
      <c r="BF60" s="49"/>
      <c r="BH60" s="60" t="s">
        <v>79</v>
      </c>
      <c r="BI60" s="61">
        <v>102.4</v>
      </c>
      <c r="BJ60" s="61">
        <v>102.5</v>
      </c>
      <c r="BK60" s="61">
        <v>103</v>
      </c>
      <c r="BL60" s="62">
        <v>101</v>
      </c>
      <c r="BN60" s="49"/>
      <c r="BP60" s="60" t="s">
        <v>79</v>
      </c>
      <c r="BQ60" s="61">
        <v>103.2</v>
      </c>
      <c r="BR60" s="61">
        <v>103.3</v>
      </c>
      <c r="BS60" s="61">
        <v>103.9</v>
      </c>
      <c r="BT60" s="62">
        <v>101.5</v>
      </c>
    </row>
    <row r="61" spans="2:72" x14ac:dyDescent="0.2">
      <c r="B61" s="49"/>
      <c r="D61" s="60" t="s">
        <v>80</v>
      </c>
      <c r="E61" s="61">
        <v>102.7</v>
      </c>
      <c r="F61" s="61">
        <v>102.7</v>
      </c>
      <c r="G61" s="61">
        <v>103.1</v>
      </c>
      <c r="H61" s="62">
        <v>101.1</v>
      </c>
      <c r="J61" s="49"/>
      <c r="L61" s="60" t="s">
        <v>80</v>
      </c>
      <c r="M61" s="61">
        <v>102.8</v>
      </c>
      <c r="N61" s="61">
        <v>102.8</v>
      </c>
      <c r="O61" s="61">
        <v>103.2</v>
      </c>
      <c r="P61" s="62">
        <v>101.8</v>
      </c>
      <c r="R61" s="49"/>
      <c r="T61" s="60" t="s">
        <v>80</v>
      </c>
      <c r="U61" s="61">
        <v>103.3</v>
      </c>
      <c r="V61" s="61">
        <v>103.3</v>
      </c>
      <c r="W61" s="61">
        <v>104.1</v>
      </c>
      <c r="X61" s="62">
        <v>101.6</v>
      </c>
      <c r="Z61" s="49"/>
      <c r="AB61" s="60" t="s">
        <v>80</v>
      </c>
      <c r="AC61" s="61">
        <v>102.7</v>
      </c>
      <c r="AD61" s="61">
        <v>102.7</v>
      </c>
      <c r="AE61" s="61">
        <v>103.2</v>
      </c>
      <c r="AF61" s="62">
        <v>101.7</v>
      </c>
      <c r="AH61" s="49"/>
      <c r="AJ61" s="60" t="s">
        <v>80</v>
      </c>
      <c r="AK61" s="61">
        <v>103.8</v>
      </c>
      <c r="AL61" s="61">
        <v>103.8</v>
      </c>
      <c r="AM61" s="61">
        <v>104.5</v>
      </c>
      <c r="AN61" s="62">
        <v>102.2</v>
      </c>
      <c r="AP61" s="49"/>
      <c r="AR61" s="60" t="s">
        <v>80</v>
      </c>
      <c r="AS61" s="61">
        <v>101</v>
      </c>
      <c r="AT61" s="61">
        <v>100.8</v>
      </c>
      <c r="AU61" s="61">
        <v>100.8</v>
      </c>
      <c r="AV61" s="62">
        <v>100.9</v>
      </c>
      <c r="AX61" s="49"/>
      <c r="AZ61" s="60" t="s">
        <v>80</v>
      </c>
      <c r="BA61" s="61">
        <v>103.2</v>
      </c>
      <c r="BB61" s="61">
        <v>103.2</v>
      </c>
      <c r="BC61" s="61">
        <v>103.7</v>
      </c>
      <c r="BD61" s="62">
        <v>101.7</v>
      </c>
      <c r="BF61" s="49"/>
      <c r="BH61" s="60" t="s">
        <v>80</v>
      </c>
      <c r="BI61" s="61">
        <v>102.7</v>
      </c>
      <c r="BJ61" s="61">
        <v>102.7</v>
      </c>
      <c r="BK61" s="61">
        <v>103.2</v>
      </c>
      <c r="BL61" s="62">
        <v>101.2</v>
      </c>
      <c r="BN61" s="49"/>
      <c r="BP61" s="60" t="s">
        <v>80</v>
      </c>
      <c r="BQ61" s="61">
        <v>103.6</v>
      </c>
      <c r="BR61" s="61">
        <v>103.6</v>
      </c>
      <c r="BS61" s="61">
        <v>104.3</v>
      </c>
      <c r="BT61" s="62">
        <v>101.8</v>
      </c>
    </row>
    <row r="62" spans="2:72" x14ac:dyDescent="0.2">
      <c r="B62" s="49"/>
      <c r="D62" s="60" t="s">
        <v>81</v>
      </c>
      <c r="E62" s="61">
        <v>102.8</v>
      </c>
      <c r="F62" s="61">
        <v>102.8</v>
      </c>
      <c r="G62" s="61">
        <v>103.3</v>
      </c>
      <c r="H62" s="62">
        <v>101.1</v>
      </c>
      <c r="J62" s="49"/>
      <c r="L62" s="60" t="s">
        <v>81</v>
      </c>
      <c r="M62" s="61">
        <v>102.9</v>
      </c>
      <c r="N62" s="61">
        <v>102.9</v>
      </c>
      <c r="O62" s="61">
        <v>103.3</v>
      </c>
      <c r="P62" s="62">
        <v>101.8</v>
      </c>
      <c r="R62" s="49"/>
      <c r="T62" s="60" t="s">
        <v>81</v>
      </c>
      <c r="U62" s="61">
        <v>103.3</v>
      </c>
      <c r="V62" s="61">
        <v>103.4</v>
      </c>
      <c r="W62" s="61">
        <v>104.2</v>
      </c>
      <c r="X62" s="62">
        <v>101.6</v>
      </c>
      <c r="Z62" s="49"/>
      <c r="AB62" s="60" t="s">
        <v>81</v>
      </c>
      <c r="AC62" s="61">
        <v>102.8</v>
      </c>
      <c r="AD62" s="61">
        <v>102.8</v>
      </c>
      <c r="AE62" s="61">
        <v>103.3</v>
      </c>
      <c r="AF62" s="62">
        <v>101.7</v>
      </c>
      <c r="AH62" s="49"/>
      <c r="AJ62" s="60" t="s">
        <v>81</v>
      </c>
      <c r="AK62" s="61">
        <v>103.8</v>
      </c>
      <c r="AL62" s="61">
        <v>103.8</v>
      </c>
      <c r="AM62" s="61">
        <v>104.6</v>
      </c>
      <c r="AN62" s="62">
        <v>102.1</v>
      </c>
      <c r="AP62" s="49"/>
      <c r="AR62" s="60" t="s">
        <v>81</v>
      </c>
      <c r="AS62" s="61">
        <v>101</v>
      </c>
      <c r="AT62" s="61">
        <v>100.8</v>
      </c>
      <c r="AU62" s="61">
        <v>100.8</v>
      </c>
      <c r="AV62" s="62">
        <v>100.9</v>
      </c>
      <c r="AX62" s="49"/>
      <c r="AZ62" s="60" t="s">
        <v>81</v>
      </c>
      <c r="BA62" s="61">
        <v>103.2</v>
      </c>
      <c r="BB62" s="61">
        <v>103.3</v>
      </c>
      <c r="BC62" s="61">
        <v>103.8</v>
      </c>
      <c r="BD62" s="62">
        <v>101.7</v>
      </c>
      <c r="BF62" s="49"/>
      <c r="BH62" s="60" t="s">
        <v>81</v>
      </c>
      <c r="BI62" s="61">
        <v>102.8</v>
      </c>
      <c r="BJ62" s="61">
        <v>102.8</v>
      </c>
      <c r="BK62" s="61">
        <v>103.3</v>
      </c>
      <c r="BL62" s="62">
        <v>101.2</v>
      </c>
      <c r="BN62" s="49"/>
      <c r="BP62" s="60" t="s">
        <v>81</v>
      </c>
      <c r="BQ62" s="61">
        <v>103.6</v>
      </c>
      <c r="BR62" s="61">
        <v>103.7</v>
      </c>
      <c r="BS62" s="61">
        <v>104.3</v>
      </c>
      <c r="BT62" s="62">
        <v>101.7</v>
      </c>
    </row>
    <row r="63" spans="2:72" x14ac:dyDescent="0.2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101.1</v>
      </c>
      <c r="J63" s="49"/>
      <c r="L63" s="60" t="s">
        <v>82</v>
      </c>
      <c r="M63" s="61">
        <v>102.8</v>
      </c>
      <c r="N63" s="61">
        <v>102.9</v>
      </c>
      <c r="O63" s="61">
        <v>103.3</v>
      </c>
      <c r="P63" s="62">
        <v>101.8</v>
      </c>
      <c r="R63" s="49"/>
      <c r="T63" s="60" t="s">
        <v>82</v>
      </c>
      <c r="U63" s="61">
        <v>103.3</v>
      </c>
      <c r="V63" s="61">
        <v>103.4</v>
      </c>
      <c r="W63" s="61">
        <v>104.2</v>
      </c>
      <c r="X63" s="62">
        <v>101.6</v>
      </c>
      <c r="Z63" s="49"/>
      <c r="AB63" s="60" t="s">
        <v>82</v>
      </c>
      <c r="AC63" s="61">
        <v>102.8</v>
      </c>
      <c r="AD63" s="61">
        <v>102.8</v>
      </c>
      <c r="AE63" s="61">
        <v>103.3</v>
      </c>
      <c r="AF63" s="62">
        <v>101.7</v>
      </c>
      <c r="AH63" s="49"/>
      <c r="AJ63" s="60" t="s">
        <v>82</v>
      </c>
      <c r="AK63" s="61">
        <v>103.7</v>
      </c>
      <c r="AL63" s="61">
        <v>103.8</v>
      </c>
      <c r="AM63" s="61">
        <v>104.6</v>
      </c>
      <c r="AN63" s="62">
        <v>102.1</v>
      </c>
      <c r="AP63" s="49"/>
      <c r="AR63" s="60" t="s">
        <v>82</v>
      </c>
      <c r="AS63" s="61">
        <v>101</v>
      </c>
      <c r="AT63" s="61">
        <v>100.9</v>
      </c>
      <c r="AU63" s="61">
        <v>100.9</v>
      </c>
      <c r="AV63" s="62">
        <v>100.9</v>
      </c>
      <c r="AX63" s="49"/>
      <c r="AZ63" s="60" t="s">
        <v>82</v>
      </c>
      <c r="BA63" s="61">
        <v>103.2</v>
      </c>
      <c r="BB63" s="61">
        <v>103.3</v>
      </c>
      <c r="BC63" s="61">
        <v>103.8</v>
      </c>
      <c r="BD63" s="62">
        <v>101.7</v>
      </c>
      <c r="BF63" s="49"/>
      <c r="BH63" s="60" t="s">
        <v>82</v>
      </c>
      <c r="BI63" s="61">
        <v>102.7</v>
      </c>
      <c r="BJ63" s="61">
        <v>102.8</v>
      </c>
      <c r="BK63" s="61">
        <v>103.3</v>
      </c>
      <c r="BL63" s="62">
        <v>101.2</v>
      </c>
      <c r="BN63" s="49"/>
      <c r="BP63" s="60" t="s">
        <v>82</v>
      </c>
      <c r="BQ63" s="61">
        <v>103.6</v>
      </c>
      <c r="BR63" s="61">
        <v>103.7</v>
      </c>
      <c r="BS63" s="61">
        <v>104.4</v>
      </c>
      <c r="BT63" s="62">
        <v>101.7</v>
      </c>
    </row>
    <row r="64" spans="2:72" x14ac:dyDescent="0.2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101.1</v>
      </c>
      <c r="J64" s="49"/>
      <c r="L64" s="60" t="s">
        <v>83</v>
      </c>
      <c r="M64" s="61">
        <v>103.1</v>
      </c>
      <c r="N64" s="61">
        <v>103.1</v>
      </c>
      <c r="O64" s="61">
        <v>103.6</v>
      </c>
      <c r="P64" s="62">
        <v>101.8</v>
      </c>
      <c r="R64" s="49"/>
      <c r="T64" s="60" t="s">
        <v>83</v>
      </c>
      <c r="U64" s="61">
        <v>103.5</v>
      </c>
      <c r="V64" s="61">
        <v>103.6</v>
      </c>
      <c r="W64" s="61">
        <v>104.4</v>
      </c>
      <c r="X64" s="62">
        <v>101.6</v>
      </c>
      <c r="Z64" s="49"/>
      <c r="AB64" s="60" t="s">
        <v>83</v>
      </c>
      <c r="AC64" s="61">
        <v>103</v>
      </c>
      <c r="AD64" s="61">
        <v>103</v>
      </c>
      <c r="AE64" s="61">
        <v>103.6</v>
      </c>
      <c r="AF64" s="62">
        <v>101.7</v>
      </c>
      <c r="AH64" s="49"/>
      <c r="AJ64" s="60" t="s">
        <v>83</v>
      </c>
      <c r="AK64" s="61">
        <v>103.9</v>
      </c>
      <c r="AL64" s="61">
        <v>103.9</v>
      </c>
      <c r="AM64" s="61">
        <v>104.8</v>
      </c>
      <c r="AN64" s="62">
        <v>102.1</v>
      </c>
      <c r="AP64" s="49"/>
      <c r="AR64" s="60" t="s">
        <v>83</v>
      </c>
      <c r="AS64" s="61">
        <v>101.1</v>
      </c>
      <c r="AT64" s="61">
        <v>100.9</v>
      </c>
      <c r="AU64" s="61">
        <v>100.9</v>
      </c>
      <c r="AV64" s="62">
        <v>100.9</v>
      </c>
      <c r="AX64" s="49"/>
      <c r="AZ64" s="60" t="s">
        <v>83</v>
      </c>
      <c r="BA64" s="61">
        <v>103.4</v>
      </c>
      <c r="BB64" s="61">
        <v>103.4</v>
      </c>
      <c r="BC64" s="61">
        <v>104</v>
      </c>
      <c r="BD64" s="62">
        <v>101.7</v>
      </c>
      <c r="BF64" s="49"/>
      <c r="BH64" s="60" t="s">
        <v>83</v>
      </c>
      <c r="BI64" s="61">
        <v>103</v>
      </c>
      <c r="BJ64" s="61">
        <v>103</v>
      </c>
      <c r="BK64" s="61">
        <v>103.6</v>
      </c>
      <c r="BL64" s="62">
        <v>101.3</v>
      </c>
      <c r="BN64" s="49"/>
      <c r="BP64" s="60" t="s">
        <v>83</v>
      </c>
      <c r="BQ64" s="61">
        <v>103.8</v>
      </c>
      <c r="BR64" s="61">
        <v>103.8</v>
      </c>
      <c r="BS64" s="61">
        <v>104.6</v>
      </c>
      <c r="BT64" s="62">
        <v>101.7</v>
      </c>
    </row>
    <row r="65" spans="2:72" x14ac:dyDescent="0.2">
      <c r="B65" s="49"/>
      <c r="D65" s="60" t="s">
        <v>84</v>
      </c>
      <c r="E65" s="61">
        <v>103</v>
      </c>
      <c r="F65" s="61">
        <v>103</v>
      </c>
      <c r="G65" s="61">
        <v>103.5</v>
      </c>
      <c r="H65" s="62">
        <v>101.1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103.5</v>
      </c>
      <c r="V65" s="61">
        <v>103.5</v>
      </c>
      <c r="W65" s="61">
        <v>104.4</v>
      </c>
      <c r="X65" s="62">
        <v>101.5</v>
      </c>
      <c r="Z65" s="49"/>
      <c r="AB65" s="60" t="s">
        <v>84</v>
      </c>
      <c r="AC65" s="61">
        <v>103</v>
      </c>
      <c r="AD65" s="61">
        <v>103</v>
      </c>
      <c r="AE65" s="61">
        <v>103.6</v>
      </c>
      <c r="AF65" s="62">
        <v>101.7</v>
      </c>
      <c r="AH65" s="49"/>
      <c r="AJ65" s="60" t="s">
        <v>84</v>
      </c>
      <c r="AK65" s="61">
        <v>103.9</v>
      </c>
      <c r="AL65" s="61">
        <v>103.9</v>
      </c>
      <c r="AM65" s="61">
        <v>104.8</v>
      </c>
      <c r="AN65" s="62">
        <v>102.1</v>
      </c>
      <c r="AP65" s="49"/>
      <c r="AR65" s="60" t="s">
        <v>84</v>
      </c>
      <c r="AS65" s="61">
        <v>101.1</v>
      </c>
      <c r="AT65" s="61">
        <v>100.9</v>
      </c>
      <c r="AU65" s="61">
        <v>100.9</v>
      </c>
      <c r="AV65" s="62">
        <v>100.9</v>
      </c>
      <c r="AX65" s="49"/>
      <c r="AZ65" s="60" t="s">
        <v>84</v>
      </c>
      <c r="BA65" s="61">
        <v>103.4</v>
      </c>
      <c r="BB65" s="61">
        <v>103.4</v>
      </c>
      <c r="BC65" s="61">
        <v>104</v>
      </c>
      <c r="BD65" s="62">
        <v>101.7</v>
      </c>
      <c r="BF65" s="49"/>
      <c r="BH65" s="60" t="s">
        <v>84</v>
      </c>
      <c r="BI65" s="61">
        <v>103</v>
      </c>
      <c r="BJ65" s="61">
        <v>103</v>
      </c>
      <c r="BK65" s="61">
        <v>103.6</v>
      </c>
      <c r="BL65" s="62">
        <v>101.2</v>
      </c>
      <c r="BN65" s="49"/>
      <c r="BP65" s="60" t="s">
        <v>84</v>
      </c>
      <c r="BQ65" s="61">
        <v>103.8</v>
      </c>
      <c r="BR65" s="61">
        <v>103.8</v>
      </c>
      <c r="BS65" s="61">
        <v>104.6</v>
      </c>
      <c r="BT65" s="62">
        <v>101.7</v>
      </c>
    </row>
    <row r="66" spans="2:72" x14ac:dyDescent="0.2">
      <c r="B66" s="49"/>
      <c r="D66" s="60" t="s">
        <v>85</v>
      </c>
      <c r="E66" s="61">
        <v>102.8</v>
      </c>
      <c r="F66" s="61">
        <v>103</v>
      </c>
      <c r="G66" s="61">
        <v>103.5</v>
      </c>
      <c r="H66" s="62">
        <v>100.9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104.5</v>
      </c>
      <c r="X66" s="62">
        <v>101.4</v>
      </c>
      <c r="Z66" s="49"/>
      <c r="AB66" s="60" t="s">
        <v>85</v>
      </c>
      <c r="AC66" s="61">
        <v>102.9</v>
      </c>
      <c r="AD66" s="61">
        <v>103</v>
      </c>
      <c r="AE66" s="61">
        <v>103.6</v>
      </c>
      <c r="AF66" s="62">
        <v>101.6</v>
      </c>
      <c r="AH66" s="49"/>
      <c r="AJ66" s="60" t="s">
        <v>85</v>
      </c>
      <c r="AK66" s="61">
        <v>103.8</v>
      </c>
      <c r="AL66" s="61">
        <v>103.9</v>
      </c>
      <c r="AM66" s="61">
        <v>104.8</v>
      </c>
      <c r="AN66" s="62">
        <v>101.9</v>
      </c>
      <c r="AP66" s="49"/>
      <c r="AR66" s="60" t="s">
        <v>85</v>
      </c>
      <c r="AS66" s="61">
        <v>101</v>
      </c>
      <c r="AT66" s="61">
        <v>100.9</v>
      </c>
      <c r="AU66" s="61">
        <v>100.9</v>
      </c>
      <c r="AV66" s="62">
        <v>100.8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103</v>
      </c>
      <c r="BK66" s="61">
        <v>103.6</v>
      </c>
      <c r="BL66" s="62">
        <v>101.1</v>
      </c>
      <c r="BN66" s="49"/>
      <c r="BP66" s="60" t="s">
        <v>85</v>
      </c>
      <c r="BQ66" s="61">
        <v>103.7</v>
      </c>
      <c r="BR66" s="61">
        <v>103.8</v>
      </c>
      <c r="BS66" s="61">
        <v>104.6</v>
      </c>
      <c r="BT66" s="62">
        <v>101.6</v>
      </c>
    </row>
    <row r="67" spans="2:72" x14ac:dyDescent="0.2">
      <c r="B67" s="49"/>
      <c r="D67" s="60" t="s">
        <v>86</v>
      </c>
      <c r="E67" s="61">
        <v>103.4</v>
      </c>
      <c r="F67" s="61">
        <v>103.5</v>
      </c>
      <c r="G67" s="61">
        <v>104.3</v>
      </c>
      <c r="H67" s="62">
        <v>100.6</v>
      </c>
      <c r="J67" s="49"/>
      <c r="L67" s="60" t="s">
        <v>86</v>
      </c>
      <c r="M67" s="61">
        <v>103.6</v>
      </c>
      <c r="N67" s="61">
        <v>103.7</v>
      </c>
      <c r="O67" s="61">
        <v>104.6</v>
      </c>
      <c r="P67" s="62">
        <v>101.3</v>
      </c>
      <c r="R67" s="49"/>
      <c r="T67" s="60" t="s">
        <v>86</v>
      </c>
      <c r="U67" s="61">
        <v>104.3</v>
      </c>
      <c r="V67" s="61">
        <v>104.4</v>
      </c>
      <c r="W67" s="61">
        <v>105.9</v>
      </c>
      <c r="X67" s="62">
        <v>101.2</v>
      </c>
      <c r="Z67" s="49"/>
      <c r="AB67" s="60" t="s">
        <v>86</v>
      </c>
      <c r="AC67" s="61">
        <v>103.4</v>
      </c>
      <c r="AD67" s="61">
        <v>103.5</v>
      </c>
      <c r="AE67" s="61">
        <v>104.4</v>
      </c>
      <c r="AF67" s="62">
        <v>101.3</v>
      </c>
      <c r="AH67" s="49"/>
      <c r="AJ67" s="60" t="s">
        <v>86</v>
      </c>
      <c r="AK67" s="61">
        <v>104.6</v>
      </c>
      <c r="AL67" s="61">
        <v>104.7</v>
      </c>
      <c r="AM67" s="61">
        <v>106.2</v>
      </c>
      <c r="AN67" s="62">
        <v>101.7</v>
      </c>
      <c r="AP67" s="49"/>
      <c r="AR67" s="60" t="s">
        <v>86</v>
      </c>
      <c r="AS67" s="61">
        <v>101.8</v>
      </c>
      <c r="AT67" s="61">
        <v>101.7</v>
      </c>
      <c r="AU67" s="61">
        <v>102</v>
      </c>
      <c r="AV67" s="62">
        <v>100.3</v>
      </c>
      <c r="AX67" s="49"/>
      <c r="AZ67" s="60" t="s">
        <v>86</v>
      </c>
      <c r="BA67" s="61">
        <v>104</v>
      </c>
      <c r="BB67" s="61">
        <v>104.1</v>
      </c>
      <c r="BC67" s="61">
        <v>105.1</v>
      </c>
      <c r="BD67" s="62">
        <v>101.2</v>
      </c>
      <c r="BF67" s="49"/>
      <c r="BH67" s="60" t="s">
        <v>86</v>
      </c>
      <c r="BI67" s="61">
        <v>103.4</v>
      </c>
      <c r="BJ67" s="61">
        <v>103.5</v>
      </c>
      <c r="BK67" s="61">
        <v>104.3</v>
      </c>
      <c r="BL67" s="62">
        <v>100.8</v>
      </c>
      <c r="BN67" s="49"/>
      <c r="BP67" s="60" t="s">
        <v>86</v>
      </c>
      <c r="BQ67" s="61">
        <v>104.6</v>
      </c>
      <c r="BR67" s="61">
        <v>104.7</v>
      </c>
      <c r="BS67" s="61">
        <v>105.8</v>
      </c>
      <c r="BT67" s="62">
        <v>101.3</v>
      </c>
    </row>
    <row r="68" spans="2:72" x14ac:dyDescent="0.2">
      <c r="B68" s="49"/>
      <c r="D68" s="60" t="s">
        <v>87</v>
      </c>
      <c r="E68" s="61">
        <v>103.5</v>
      </c>
      <c r="F68" s="61">
        <v>103.5</v>
      </c>
      <c r="G68" s="61">
        <v>104.3</v>
      </c>
      <c r="H68" s="62">
        <v>100.8</v>
      </c>
      <c r="J68" s="49"/>
      <c r="L68" s="60" t="s">
        <v>87</v>
      </c>
      <c r="M68" s="61">
        <v>103.7</v>
      </c>
      <c r="N68" s="61">
        <v>103.7</v>
      </c>
      <c r="O68" s="61">
        <v>104.6</v>
      </c>
      <c r="P68" s="62">
        <v>101.4</v>
      </c>
      <c r="R68" s="49"/>
      <c r="T68" s="60" t="s">
        <v>87</v>
      </c>
      <c r="U68" s="61">
        <v>104.4</v>
      </c>
      <c r="V68" s="61">
        <v>104.5</v>
      </c>
      <c r="W68" s="61">
        <v>105.9</v>
      </c>
      <c r="X68" s="62">
        <v>101.3</v>
      </c>
      <c r="Z68" s="49"/>
      <c r="AB68" s="60" t="s">
        <v>87</v>
      </c>
      <c r="AC68" s="61">
        <v>103.5</v>
      </c>
      <c r="AD68" s="61">
        <v>103.6</v>
      </c>
      <c r="AE68" s="61">
        <v>104.4</v>
      </c>
      <c r="AF68" s="62">
        <v>101.4</v>
      </c>
      <c r="AH68" s="49"/>
      <c r="AJ68" s="60" t="s">
        <v>87</v>
      </c>
      <c r="AK68" s="61">
        <v>104.7</v>
      </c>
      <c r="AL68" s="61">
        <v>104.8</v>
      </c>
      <c r="AM68" s="61">
        <v>106.2</v>
      </c>
      <c r="AN68" s="62">
        <v>101.7</v>
      </c>
      <c r="AP68" s="49"/>
      <c r="AR68" s="60" t="s">
        <v>87</v>
      </c>
      <c r="AS68" s="61">
        <v>101.9</v>
      </c>
      <c r="AT68" s="61">
        <v>101.8</v>
      </c>
      <c r="AU68" s="61">
        <v>102</v>
      </c>
      <c r="AV68" s="62">
        <v>100.3</v>
      </c>
      <c r="AX68" s="49"/>
      <c r="AZ68" s="60" t="s">
        <v>87</v>
      </c>
      <c r="BA68" s="61">
        <v>104.1</v>
      </c>
      <c r="BB68" s="61">
        <v>104.1</v>
      </c>
      <c r="BC68" s="61">
        <v>105.2</v>
      </c>
      <c r="BD68" s="62">
        <v>101.3</v>
      </c>
      <c r="BF68" s="49"/>
      <c r="BH68" s="60" t="s">
        <v>87</v>
      </c>
      <c r="BI68" s="61">
        <v>103.5</v>
      </c>
      <c r="BJ68" s="61">
        <v>103.5</v>
      </c>
      <c r="BK68" s="61">
        <v>104.4</v>
      </c>
      <c r="BL68" s="62">
        <v>100.9</v>
      </c>
      <c r="BN68" s="49"/>
      <c r="BP68" s="60" t="s">
        <v>87</v>
      </c>
      <c r="BQ68" s="61">
        <v>104.7</v>
      </c>
      <c r="BR68" s="61">
        <v>104.7</v>
      </c>
      <c r="BS68" s="61">
        <v>105.9</v>
      </c>
      <c r="BT68" s="62">
        <v>101.4</v>
      </c>
    </row>
    <row r="69" spans="2:72" x14ac:dyDescent="0.2">
      <c r="B69" s="49"/>
      <c r="D69" s="60" t="s">
        <v>88</v>
      </c>
      <c r="E69" s="61">
        <v>103.6</v>
      </c>
      <c r="F69" s="61">
        <v>103.6</v>
      </c>
      <c r="G69" s="61">
        <v>104.3</v>
      </c>
      <c r="H69" s="62">
        <v>101</v>
      </c>
      <c r="J69" s="49"/>
      <c r="L69" s="60" t="s">
        <v>88</v>
      </c>
      <c r="M69" s="61">
        <v>103.8</v>
      </c>
      <c r="N69" s="61">
        <v>103.8</v>
      </c>
      <c r="O69" s="61">
        <v>104.7</v>
      </c>
      <c r="P69" s="62">
        <v>101.5</v>
      </c>
      <c r="R69" s="49"/>
      <c r="T69" s="60" t="s">
        <v>88</v>
      </c>
      <c r="U69" s="61">
        <v>104.8</v>
      </c>
      <c r="V69" s="61">
        <v>104.9</v>
      </c>
      <c r="W69" s="61">
        <v>106.4</v>
      </c>
      <c r="X69" s="62">
        <v>101.4</v>
      </c>
      <c r="Z69" s="49"/>
      <c r="AB69" s="60" t="s">
        <v>88</v>
      </c>
      <c r="AC69" s="61">
        <v>103.6</v>
      </c>
      <c r="AD69" s="61">
        <v>103.6</v>
      </c>
      <c r="AE69" s="61">
        <v>104.5</v>
      </c>
      <c r="AF69" s="62">
        <v>101.5</v>
      </c>
      <c r="AH69" s="49"/>
      <c r="AJ69" s="60" t="s">
        <v>88</v>
      </c>
      <c r="AK69" s="61">
        <v>105.1</v>
      </c>
      <c r="AL69" s="61">
        <v>105.1</v>
      </c>
      <c r="AM69" s="61">
        <v>106.8</v>
      </c>
      <c r="AN69" s="62">
        <v>101.8</v>
      </c>
      <c r="AP69" s="49"/>
      <c r="AR69" s="60" t="s">
        <v>88</v>
      </c>
      <c r="AS69" s="61">
        <v>101.9</v>
      </c>
      <c r="AT69" s="61">
        <v>101.8</v>
      </c>
      <c r="AU69" s="61">
        <v>102</v>
      </c>
      <c r="AV69" s="62">
        <v>100.4</v>
      </c>
      <c r="AX69" s="49"/>
      <c r="AZ69" s="60" t="s">
        <v>88</v>
      </c>
      <c r="BA69" s="61">
        <v>104.3</v>
      </c>
      <c r="BB69" s="61">
        <v>104.4</v>
      </c>
      <c r="BC69" s="61">
        <v>105.4</v>
      </c>
      <c r="BD69" s="62">
        <v>101.5</v>
      </c>
      <c r="BF69" s="49"/>
      <c r="BH69" s="60" t="s">
        <v>88</v>
      </c>
      <c r="BI69" s="61">
        <v>103.6</v>
      </c>
      <c r="BJ69" s="61">
        <v>103.6</v>
      </c>
      <c r="BK69" s="61">
        <v>104.4</v>
      </c>
      <c r="BL69" s="62">
        <v>101.1</v>
      </c>
      <c r="BN69" s="49"/>
      <c r="BP69" s="60" t="s">
        <v>88</v>
      </c>
      <c r="BQ69" s="61">
        <v>105.1</v>
      </c>
      <c r="BR69" s="61">
        <v>105.1</v>
      </c>
      <c r="BS69" s="61">
        <v>106.4</v>
      </c>
      <c r="BT69" s="62">
        <v>101.5</v>
      </c>
    </row>
    <row r="70" spans="2:72" x14ac:dyDescent="0.2">
      <c r="B70" s="63"/>
      <c r="C70" s="64"/>
      <c r="D70" s="65" t="s">
        <v>89</v>
      </c>
      <c r="E70" s="66">
        <v>103.8</v>
      </c>
      <c r="F70" s="66">
        <v>103.8</v>
      </c>
      <c r="G70" s="66">
        <v>104.6</v>
      </c>
      <c r="H70" s="67">
        <v>101.1</v>
      </c>
      <c r="J70" s="63"/>
      <c r="K70" s="64"/>
      <c r="L70" s="65" t="s">
        <v>89</v>
      </c>
      <c r="M70" s="66">
        <v>103.9</v>
      </c>
      <c r="N70" s="66">
        <v>104</v>
      </c>
      <c r="O70" s="66">
        <v>105</v>
      </c>
      <c r="P70" s="67">
        <v>101.6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106.5</v>
      </c>
      <c r="X70" s="67">
        <v>101.5</v>
      </c>
      <c r="Z70" s="63"/>
      <c r="AA70" s="64"/>
      <c r="AB70" s="65" t="s">
        <v>89</v>
      </c>
      <c r="AC70" s="66">
        <v>103.8</v>
      </c>
      <c r="AD70" s="66">
        <v>103.8</v>
      </c>
      <c r="AE70" s="66">
        <v>104.8</v>
      </c>
      <c r="AF70" s="67">
        <v>101.6</v>
      </c>
      <c r="AH70" s="63"/>
      <c r="AI70" s="64"/>
      <c r="AJ70" s="65" t="s">
        <v>89</v>
      </c>
      <c r="AK70" s="66">
        <v>105.2</v>
      </c>
      <c r="AL70" s="66">
        <v>105.3</v>
      </c>
      <c r="AM70" s="66">
        <v>106.9</v>
      </c>
      <c r="AN70" s="67">
        <v>101.9</v>
      </c>
      <c r="AP70" s="63"/>
      <c r="AQ70" s="64"/>
      <c r="AR70" s="65" t="s">
        <v>89</v>
      </c>
      <c r="AS70" s="66">
        <v>102</v>
      </c>
      <c r="AT70" s="66">
        <v>101.9</v>
      </c>
      <c r="AU70" s="66">
        <v>102.1</v>
      </c>
      <c r="AV70" s="67">
        <v>100.6</v>
      </c>
      <c r="AX70" s="63"/>
      <c r="AY70" s="64"/>
      <c r="AZ70" s="65" t="s">
        <v>89</v>
      </c>
      <c r="BA70" s="66">
        <v>104.4</v>
      </c>
      <c r="BB70" s="66">
        <v>104.5</v>
      </c>
      <c r="BC70" s="66">
        <v>105.6</v>
      </c>
      <c r="BD70" s="67">
        <v>101.5</v>
      </c>
      <c r="BF70" s="63"/>
      <c r="BG70" s="64"/>
      <c r="BH70" s="65" t="s">
        <v>89</v>
      </c>
      <c r="BI70" s="66">
        <v>103.8</v>
      </c>
      <c r="BJ70" s="66">
        <v>103.8</v>
      </c>
      <c r="BK70" s="66">
        <v>104.7</v>
      </c>
      <c r="BL70" s="67">
        <v>101.2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106.5</v>
      </c>
      <c r="BT70" s="67">
        <v>101.6</v>
      </c>
    </row>
    <row r="71" spans="2:72" x14ac:dyDescent="0.2">
      <c r="B71" s="49" t="s">
        <v>73</v>
      </c>
      <c r="D71" s="60" t="s">
        <v>78</v>
      </c>
      <c r="E71" s="61">
        <v>103.9</v>
      </c>
      <c r="F71" s="61">
        <v>104</v>
      </c>
      <c r="G71" s="61">
        <v>104.9</v>
      </c>
      <c r="H71" s="62">
        <v>101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105.2</v>
      </c>
      <c r="P71" s="62">
        <v>101.5</v>
      </c>
      <c r="R71" s="49" t="s">
        <v>73</v>
      </c>
      <c r="T71" s="60" t="s">
        <v>78</v>
      </c>
      <c r="U71" s="61">
        <v>104.9</v>
      </c>
      <c r="V71" s="61">
        <v>105.1</v>
      </c>
      <c r="W71" s="61">
        <v>106.7</v>
      </c>
      <c r="X71" s="62">
        <v>101.4</v>
      </c>
      <c r="Z71" s="49" t="s">
        <v>73</v>
      </c>
      <c r="AB71" s="60" t="s">
        <v>78</v>
      </c>
      <c r="AC71" s="61">
        <v>103.9</v>
      </c>
      <c r="AD71" s="61">
        <v>104</v>
      </c>
      <c r="AE71" s="61">
        <v>105</v>
      </c>
      <c r="AF71" s="62">
        <v>101.5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107</v>
      </c>
      <c r="AN71" s="62">
        <v>101.9</v>
      </c>
      <c r="AP71" s="49" t="s">
        <v>73</v>
      </c>
      <c r="AR71" s="60" t="s">
        <v>78</v>
      </c>
      <c r="AS71" s="61">
        <v>102.1</v>
      </c>
      <c r="AT71" s="61">
        <v>102</v>
      </c>
      <c r="AU71" s="61">
        <v>102.2</v>
      </c>
      <c r="AV71" s="62">
        <v>100.6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105.9</v>
      </c>
      <c r="BD71" s="62">
        <v>101.4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104.9</v>
      </c>
      <c r="BL71" s="62">
        <v>101.1</v>
      </c>
      <c r="BN71" s="49" t="s">
        <v>73</v>
      </c>
      <c r="BP71" s="60" t="s">
        <v>78</v>
      </c>
      <c r="BQ71" s="61">
        <v>105.3</v>
      </c>
      <c r="BR71" s="61">
        <v>105.4</v>
      </c>
      <c r="BS71" s="61">
        <v>106.7</v>
      </c>
      <c r="BT71" s="62">
        <v>101.5</v>
      </c>
    </row>
    <row r="72" spans="2:72" x14ac:dyDescent="0.2">
      <c r="B72" s="49"/>
      <c r="D72" s="60" t="s">
        <v>79</v>
      </c>
      <c r="E72" s="61">
        <v>104.4</v>
      </c>
      <c r="F72" s="61">
        <v>104.5</v>
      </c>
      <c r="G72" s="61">
        <v>105.4</v>
      </c>
      <c r="H72" s="62">
        <v>101.1</v>
      </c>
      <c r="J72" s="49"/>
      <c r="L72" s="60" t="s">
        <v>79</v>
      </c>
      <c r="M72" s="61">
        <v>104.5</v>
      </c>
      <c r="N72" s="61">
        <v>104.6</v>
      </c>
      <c r="O72" s="61">
        <v>105.7</v>
      </c>
      <c r="P72" s="62">
        <v>101.6</v>
      </c>
      <c r="R72" s="49"/>
      <c r="T72" s="60" t="s">
        <v>79</v>
      </c>
      <c r="U72" s="61">
        <v>105.2</v>
      </c>
      <c r="V72" s="61">
        <v>105.3</v>
      </c>
      <c r="W72" s="61">
        <v>107</v>
      </c>
      <c r="X72" s="62">
        <v>101.5</v>
      </c>
      <c r="Z72" s="49"/>
      <c r="AB72" s="60" t="s">
        <v>79</v>
      </c>
      <c r="AC72" s="61">
        <v>104.3</v>
      </c>
      <c r="AD72" s="61">
        <v>104.3</v>
      </c>
      <c r="AE72" s="61">
        <v>105.5</v>
      </c>
      <c r="AF72" s="62">
        <v>101.6</v>
      </c>
      <c r="AH72" s="49"/>
      <c r="AJ72" s="60" t="s">
        <v>79</v>
      </c>
      <c r="AK72" s="61">
        <v>105.6</v>
      </c>
      <c r="AL72" s="61">
        <v>105.6</v>
      </c>
      <c r="AM72" s="61">
        <v>107.4</v>
      </c>
      <c r="AN72" s="62">
        <v>101.9</v>
      </c>
      <c r="AP72" s="49"/>
      <c r="AR72" s="60" t="s">
        <v>79</v>
      </c>
      <c r="AS72" s="61">
        <v>102.3</v>
      </c>
      <c r="AT72" s="61">
        <v>102.2</v>
      </c>
      <c r="AU72" s="61">
        <v>102.4</v>
      </c>
      <c r="AV72" s="62">
        <v>100.6</v>
      </c>
      <c r="AX72" s="49"/>
      <c r="AZ72" s="60" t="s">
        <v>79</v>
      </c>
      <c r="BA72" s="61">
        <v>104.9</v>
      </c>
      <c r="BB72" s="61">
        <v>105</v>
      </c>
      <c r="BC72" s="61">
        <v>106.3</v>
      </c>
      <c r="BD72" s="62">
        <v>101.5</v>
      </c>
      <c r="BF72" s="49"/>
      <c r="BH72" s="60" t="s">
        <v>79</v>
      </c>
      <c r="BI72" s="61">
        <v>104.4</v>
      </c>
      <c r="BJ72" s="61">
        <v>104.4</v>
      </c>
      <c r="BK72" s="61">
        <v>105.5</v>
      </c>
      <c r="BL72" s="62">
        <v>101.2</v>
      </c>
      <c r="BN72" s="49"/>
      <c r="BP72" s="60" t="s">
        <v>79</v>
      </c>
      <c r="BQ72" s="61">
        <v>105.6</v>
      </c>
      <c r="BR72" s="61">
        <v>105.6</v>
      </c>
      <c r="BS72" s="61">
        <v>107</v>
      </c>
      <c r="BT72" s="62">
        <v>101.6</v>
      </c>
    </row>
    <row r="73" spans="2:72" x14ac:dyDescent="0.2">
      <c r="B73" s="49"/>
      <c r="D73" s="60" t="s">
        <v>80</v>
      </c>
      <c r="E73" s="61">
        <v>104.6</v>
      </c>
      <c r="F73" s="61">
        <v>104.6</v>
      </c>
      <c r="G73" s="61">
        <v>105.5</v>
      </c>
      <c r="H73" s="62">
        <v>101.6</v>
      </c>
      <c r="J73" s="49"/>
      <c r="L73" s="60" t="s">
        <v>80</v>
      </c>
      <c r="M73" s="61">
        <v>104.8</v>
      </c>
      <c r="N73" s="61">
        <v>104.8</v>
      </c>
      <c r="O73" s="61">
        <v>105.8</v>
      </c>
      <c r="P73" s="62">
        <v>102.1</v>
      </c>
      <c r="R73" s="49"/>
      <c r="T73" s="60" t="s">
        <v>80</v>
      </c>
      <c r="U73" s="61">
        <v>105.7</v>
      </c>
      <c r="V73" s="61">
        <v>105.7</v>
      </c>
      <c r="W73" s="61">
        <v>107.4</v>
      </c>
      <c r="X73" s="62">
        <v>102</v>
      </c>
      <c r="Z73" s="49"/>
      <c r="AB73" s="60" t="s">
        <v>80</v>
      </c>
      <c r="AC73" s="61">
        <v>104.5</v>
      </c>
      <c r="AD73" s="61">
        <v>104.5</v>
      </c>
      <c r="AE73" s="61">
        <v>105.5</v>
      </c>
      <c r="AF73" s="62">
        <v>102</v>
      </c>
      <c r="AH73" s="49"/>
      <c r="AJ73" s="60" t="s">
        <v>80</v>
      </c>
      <c r="AK73" s="61">
        <v>106.1</v>
      </c>
      <c r="AL73" s="61">
        <v>106.2</v>
      </c>
      <c r="AM73" s="61">
        <v>108</v>
      </c>
      <c r="AN73" s="62">
        <v>102.5</v>
      </c>
      <c r="AP73" s="49"/>
      <c r="AR73" s="60" t="s">
        <v>80</v>
      </c>
      <c r="AS73" s="61">
        <v>102.5</v>
      </c>
      <c r="AT73" s="61">
        <v>102.2</v>
      </c>
      <c r="AU73" s="61">
        <v>102.5</v>
      </c>
      <c r="AV73" s="62">
        <v>100.8</v>
      </c>
      <c r="AX73" s="49"/>
      <c r="AZ73" s="60" t="s">
        <v>80</v>
      </c>
      <c r="BA73" s="61">
        <v>105.3</v>
      </c>
      <c r="BB73" s="61">
        <v>105.4</v>
      </c>
      <c r="BC73" s="61">
        <v>106.6</v>
      </c>
      <c r="BD73" s="62">
        <v>102.1</v>
      </c>
      <c r="BF73" s="49"/>
      <c r="BH73" s="60" t="s">
        <v>80</v>
      </c>
      <c r="BI73" s="61">
        <v>104.6</v>
      </c>
      <c r="BJ73" s="61">
        <v>104.6</v>
      </c>
      <c r="BK73" s="61">
        <v>105.5</v>
      </c>
      <c r="BL73" s="62">
        <v>101.7</v>
      </c>
      <c r="BN73" s="49"/>
      <c r="BP73" s="60" t="s">
        <v>80</v>
      </c>
      <c r="BQ73" s="61">
        <v>106</v>
      </c>
      <c r="BR73" s="61">
        <v>106.1</v>
      </c>
      <c r="BS73" s="61">
        <v>107.4</v>
      </c>
      <c r="BT73" s="62">
        <v>102.2</v>
      </c>
    </row>
    <row r="74" spans="2:72" x14ac:dyDescent="0.2">
      <c r="B74" s="49"/>
      <c r="D74" s="60" t="s">
        <v>81</v>
      </c>
      <c r="E74" s="61">
        <v>104.7</v>
      </c>
      <c r="F74" s="61">
        <v>104.7</v>
      </c>
      <c r="G74" s="61">
        <v>105.5</v>
      </c>
      <c r="H74" s="62">
        <v>101.8</v>
      </c>
      <c r="J74" s="49"/>
      <c r="L74" s="60" t="s">
        <v>81</v>
      </c>
      <c r="M74" s="61">
        <v>104.8</v>
      </c>
      <c r="N74" s="61">
        <v>104.8</v>
      </c>
      <c r="O74" s="61">
        <v>105.9</v>
      </c>
      <c r="P74" s="62">
        <v>102.3</v>
      </c>
      <c r="R74" s="49"/>
      <c r="T74" s="60" t="s">
        <v>81</v>
      </c>
      <c r="U74" s="61">
        <v>105.7</v>
      </c>
      <c r="V74" s="61">
        <v>105.8</v>
      </c>
      <c r="W74" s="61">
        <v>107.4</v>
      </c>
      <c r="X74" s="62">
        <v>102.2</v>
      </c>
      <c r="Z74" s="49"/>
      <c r="AB74" s="60" t="s">
        <v>81</v>
      </c>
      <c r="AC74" s="61">
        <v>104.5</v>
      </c>
      <c r="AD74" s="61">
        <v>104.6</v>
      </c>
      <c r="AE74" s="61">
        <v>105.5</v>
      </c>
      <c r="AF74" s="62">
        <v>102.2</v>
      </c>
      <c r="AH74" s="49"/>
      <c r="AJ74" s="60" t="s">
        <v>81</v>
      </c>
      <c r="AK74" s="61">
        <v>106.2</v>
      </c>
      <c r="AL74" s="61">
        <v>106.2</v>
      </c>
      <c r="AM74" s="61">
        <v>108</v>
      </c>
      <c r="AN74" s="62">
        <v>102.6</v>
      </c>
      <c r="AP74" s="49"/>
      <c r="AR74" s="60" t="s">
        <v>81</v>
      </c>
      <c r="AS74" s="61">
        <v>102.5</v>
      </c>
      <c r="AT74" s="61">
        <v>102.2</v>
      </c>
      <c r="AU74" s="61">
        <v>102.5</v>
      </c>
      <c r="AV74" s="62">
        <v>100.8</v>
      </c>
      <c r="AX74" s="49"/>
      <c r="AZ74" s="60" t="s">
        <v>81</v>
      </c>
      <c r="BA74" s="61">
        <v>105.4</v>
      </c>
      <c r="BB74" s="61">
        <v>105.4</v>
      </c>
      <c r="BC74" s="61">
        <v>106.6</v>
      </c>
      <c r="BD74" s="62">
        <v>102.3</v>
      </c>
      <c r="BF74" s="49"/>
      <c r="BH74" s="60" t="s">
        <v>81</v>
      </c>
      <c r="BI74" s="61">
        <v>104.6</v>
      </c>
      <c r="BJ74" s="61">
        <v>104.6</v>
      </c>
      <c r="BK74" s="61">
        <v>105.6</v>
      </c>
      <c r="BL74" s="62">
        <v>101.9</v>
      </c>
      <c r="BN74" s="49"/>
      <c r="BP74" s="60" t="s">
        <v>81</v>
      </c>
      <c r="BQ74" s="61">
        <v>106.1</v>
      </c>
      <c r="BR74" s="61">
        <v>106.1</v>
      </c>
      <c r="BS74" s="61">
        <v>107.5</v>
      </c>
      <c r="BT74" s="62">
        <v>102.3</v>
      </c>
    </row>
    <row r="75" spans="2:72" x14ac:dyDescent="0.2">
      <c r="B75" s="49"/>
      <c r="D75" s="60" t="s">
        <v>82</v>
      </c>
      <c r="E75" s="61">
        <v>104.5</v>
      </c>
      <c r="F75" s="61">
        <v>104.6</v>
      </c>
      <c r="G75" s="61">
        <v>105.5</v>
      </c>
      <c r="H75" s="62">
        <v>101.6</v>
      </c>
      <c r="J75" s="49"/>
      <c r="L75" s="60" t="s">
        <v>82</v>
      </c>
      <c r="M75" s="61">
        <v>104.7</v>
      </c>
      <c r="N75" s="61">
        <v>104.8</v>
      </c>
      <c r="O75" s="61">
        <v>105.9</v>
      </c>
      <c r="P75" s="62">
        <v>102.1</v>
      </c>
      <c r="R75" s="49"/>
      <c r="T75" s="60" t="s">
        <v>82</v>
      </c>
      <c r="U75" s="61">
        <v>105.6</v>
      </c>
      <c r="V75" s="61">
        <v>105.7</v>
      </c>
      <c r="W75" s="61">
        <v>107.4</v>
      </c>
      <c r="X75" s="62">
        <v>102</v>
      </c>
      <c r="Z75" s="49"/>
      <c r="AB75" s="60" t="s">
        <v>82</v>
      </c>
      <c r="AC75" s="61">
        <v>104.4</v>
      </c>
      <c r="AD75" s="61">
        <v>104.5</v>
      </c>
      <c r="AE75" s="61">
        <v>105.5</v>
      </c>
      <c r="AF75" s="62">
        <v>102</v>
      </c>
      <c r="AH75" s="49"/>
      <c r="AJ75" s="60" t="s">
        <v>82</v>
      </c>
      <c r="AK75" s="61">
        <v>106.1</v>
      </c>
      <c r="AL75" s="61">
        <v>106.2</v>
      </c>
      <c r="AM75" s="61">
        <v>108</v>
      </c>
      <c r="AN75" s="62">
        <v>102.5</v>
      </c>
      <c r="AP75" s="49"/>
      <c r="AR75" s="60" t="s">
        <v>82</v>
      </c>
      <c r="AS75" s="61">
        <v>102.4</v>
      </c>
      <c r="AT75" s="61">
        <v>102.2</v>
      </c>
      <c r="AU75" s="61">
        <v>102.5</v>
      </c>
      <c r="AV75" s="62">
        <v>100.8</v>
      </c>
      <c r="AX75" s="49"/>
      <c r="AZ75" s="60" t="s">
        <v>82</v>
      </c>
      <c r="BA75" s="61">
        <v>105.3</v>
      </c>
      <c r="BB75" s="61">
        <v>105.4</v>
      </c>
      <c r="BC75" s="61">
        <v>106.6</v>
      </c>
      <c r="BD75" s="62">
        <v>102.1</v>
      </c>
      <c r="BF75" s="49"/>
      <c r="BH75" s="60" t="s">
        <v>82</v>
      </c>
      <c r="BI75" s="61">
        <v>104.5</v>
      </c>
      <c r="BJ75" s="61">
        <v>104.6</v>
      </c>
      <c r="BK75" s="61">
        <v>105.6</v>
      </c>
      <c r="BL75" s="62">
        <v>101.7</v>
      </c>
      <c r="BN75" s="49"/>
      <c r="BP75" s="60" t="s">
        <v>82</v>
      </c>
      <c r="BQ75" s="61">
        <v>106</v>
      </c>
      <c r="BR75" s="61">
        <v>106.1</v>
      </c>
      <c r="BS75" s="61">
        <v>107.5</v>
      </c>
      <c r="BT75" s="62">
        <v>102.1</v>
      </c>
    </row>
    <row r="76" spans="2:72" x14ac:dyDescent="0.2">
      <c r="B76" s="49"/>
      <c r="D76" s="60" t="s">
        <v>83</v>
      </c>
      <c r="E76" s="61">
        <v>104.8</v>
      </c>
      <c r="F76" s="61">
        <v>104.8</v>
      </c>
      <c r="G76" s="61">
        <v>105.6</v>
      </c>
      <c r="H76" s="62">
        <v>102</v>
      </c>
      <c r="J76" s="49"/>
      <c r="L76" s="60" t="s">
        <v>83</v>
      </c>
      <c r="M76" s="61">
        <v>105</v>
      </c>
      <c r="N76" s="61">
        <v>105</v>
      </c>
      <c r="O76" s="61">
        <v>106</v>
      </c>
      <c r="P76" s="62">
        <v>102.5</v>
      </c>
      <c r="R76" s="49"/>
      <c r="T76" s="60" t="s">
        <v>83</v>
      </c>
      <c r="U76" s="61">
        <v>105.9</v>
      </c>
      <c r="V76" s="61">
        <v>106</v>
      </c>
      <c r="W76" s="61">
        <v>107.6</v>
      </c>
      <c r="X76" s="62">
        <v>102.4</v>
      </c>
      <c r="Z76" s="49"/>
      <c r="AB76" s="60" t="s">
        <v>83</v>
      </c>
      <c r="AC76" s="61">
        <v>104.7</v>
      </c>
      <c r="AD76" s="61">
        <v>104.7</v>
      </c>
      <c r="AE76" s="61">
        <v>105.7</v>
      </c>
      <c r="AF76" s="62">
        <v>102.4</v>
      </c>
      <c r="AH76" s="49"/>
      <c r="AJ76" s="60" t="s">
        <v>83</v>
      </c>
      <c r="AK76" s="61">
        <v>106.3</v>
      </c>
      <c r="AL76" s="61">
        <v>106.4</v>
      </c>
      <c r="AM76" s="61">
        <v>108.1</v>
      </c>
      <c r="AN76" s="62">
        <v>102.8</v>
      </c>
      <c r="AP76" s="49"/>
      <c r="AR76" s="60" t="s">
        <v>83</v>
      </c>
      <c r="AS76" s="61">
        <v>102.7</v>
      </c>
      <c r="AT76" s="61">
        <v>102.5</v>
      </c>
      <c r="AU76" s="61">
        <v>102.7</v>
      </c>
      <c r="AV76" s="62">
        <v>101.3</v>
      </c>
      <c r="AX76" s="49"/>
      <c r="AZ76" s="60" t="s">
        <v>83</v>
      </c>
      <c r="BA76" s="61">
        <v>105.5</v>
      </c>
      <c r="BB76" s="61">
        <v>105.6</v>
      </c>
      <c r="BC76" s="61">
        <v>106.7</v>
      </c>
      <c r="BD76" s="62">
        <v>102.5</v>
      </c>
      <c r="BF76" s="49"/>
      <c r="BH76" s="60" t="s">
        <v>83</v>
      </c>
      <c r="BI76" s="61">
        <v>104.8</v>
      </c>
      <c r="BJ76" s="61">
        <v>104.8</v>
      </c>
      <c r="BK76" s="61">
        <v>105.7</v>
      </c>
      <c r="BL76" s="62">
        <v>102.1</v>
      </c>
      <c r="BN76" s="49"/>
      <c r="BP76" s="60" t="s">
        <v>83</v>
      </c>
      <c r="BQ76" s="61">
        <v>106.2</v>
      </c>
      <c r="BR76" s="61">
        <v>106.3</v>
      </c>
      <c r="BS76" s="61">
        <v>107.6</v>
      </c>
      <c r="BT76" s="62">
        <v>102.5</v>
      </c>
    </row>
    <row r="77" spans="2:72" x14ac:dyDescent="0.2">
      <c r="B77" s="49"/>
      <c r="D77" s="60" t="s">
        <v>84</v>
      </c>
      <c r="E77" s="61">
        <v>104.7</v>
      </c>
      <c r="F77" s="61">
        <v>104.7</v>
      </c>
      <c r="G77" s="61">
        <v>105.4</v>
      </c>
      <c r="H77" s="62">
        <v>102.2</v>
      </c>
      <c r="J77" s="49"/>
      <c r="L77" s="60" t="s">
        <v>84</v>
      </c>
      <c r="M77" s="61">
        <v>104.9</v>
      </c>
      <c r="N77" s="61">
        <v>104.9</v>
      </c>
      <c r="O77" s="61">
        <v>105.8</v>
      </c>
      <c r="P77" s="62">
        <v>102.7</v>
      </c>
      <c r="R77" s="49"/>
      <c r="T77" s="60" t="s">
        <v>84</v>
      </c>
      <c r="U77" s="61">
        <v>105.8</v>
      </c>
      <c r="V77" s="61">
        <v>105.8</v>
      </c>
      <c r="W77" s="61">
        <v>107.3</v>
      </c>
      <c r="X77" s="62">
        <v>102.6</v>
      </c>
      <c r="Z77" s="49"/>
      <c r="AB77" s="60" t="s">
        <v>84</v>
      </c>
      <c r="AC77" s="61">
        <v>104.6</v>
      </c>
      <c r="AD77" s="61">
        <v>104.6</v>
      </c>
      <c r="AE77" s="61">
        <v>105.5</v>
      </c>
      <c r="AF77" s="62">
        <v>102.5</v>
      </c>
      <c r="AH77" s="49"/>
      <c r="AJ77" s="60" t="s">
        <v>84</v>
      </c>
      <c r="AK77" s="61">
        <v>106.1</v>
      </c>
      <c r="AL77" s="61">
        <v>106.2</v>
      </c>
      <c r="AM77" s="61">
        <v>107.7</v>
      </c>
      <c r="AN77" s="62">
        <v>102.9</v>
      </c>
      <c r="AP77" s="49"/>
      <c r="AR77" s="60" t="s">
        <v>84</v>
      </c>
      <c r="AS77" s="61">
        <v>102.7</v>
      </c>
      <c r="AT77" s="61">
        <v>102.5</v>
      </c>
      <c r="AU77" s="61">
        <v>102.7</v>
      </c>
      <c r="AV77" s="62">
        <v>101.3</v>
      </c>
      <c r="AX77" s="49"/>
      <c r="AZ77" s="60" t="s">
        <v>84</v>
      </c>
      <c r="BA77" s="61">
        <v>105.4</v>
      </c>
      <c r="BB77" s="61">
        <v>105.5</v>
      </c>
      <c r="BC77" s="61">
        <v>106.5</v>
      </c>
      <c r="BD77" s="62">
        <v>102.7</v>
      </c>
      <c r="BF77" s="49"/>
      <c r="BH77" s="60" t="s">
        <v>84</v>
      </c>
      <c r="BI77" s="61">
        <v>104.7</v>
      </c>
      <c r="BJ77" s="61">
        <v>104.7</v>
      </c>
      <c r="BK77" s="61">
        <v>105.5</v>
      </c>
      <c r="BL77" s="62">
        <v>102.3</v>
      </c>
      <c r="BN77" s="49"/>
      <c r="BP77" s="60" t="s">
        <v>84</v>
      </c>
      <c r="BQ77" s="61">
        <v>106</v>
      </c>
      <c r="BR77" s="61">
        <v>106.1</v>
      </c>
      <c r="BS77" s="61">
        <v>107.3</v>
      </c>
      <c r="BT77" s="62">
        <v>102.6</v>
      </c>
    </row>
    <row r="78" spans="2:72" x14ac:dyDescent="0.2">
      <c r="B78" s="49"/>
      <c r="D78" s="60" t="s">
        <v>85</v>
      </c>
      <c r="E78" s="61">
        <v>104.5</v>
      </c>
      <c r="F78" s="61">
        <v>104.5</v>
      </c>
      <c r="G78" s="61">
        <v>105.3</v>
      </c>
      <c r="H78" s="62">
        <v>101.9</v>
      </c>
      <c r="J78" s="49"/>
      <c r="L78" s="60" t="s">
        <v>85</v>
      </c>
      <c r="M78" s="61">
        <v>104.7</v>
      </c>
      <c r="N78" s="61">
        <v>104.8</v>
      </c>
      <c r="O78" s="61">
        <v>105.7</v>
      </c>
      <c r="P78" s="62">
        <v>102.5</v>
      </c>
      <c r="R78" s="49"/>
      <c r="T78" s="60" t="s">
        <v>85</v>
      </c>
      <c r="U78" s="61">
        <v>105.5</v>
      </c>
      <c r="V78" s="61">
        <v>105.5</v>
      </c>
      <c r="W78" s="61">
        <v>107</v>
      </c>
      <c r="X78" s="62">
        <v>102.3</v>
      </c>
      <c r="Z78" s="49"/>
      <c r="AB78" s="60" t="s">
        <v>85</v>
      </c>
      <c r="AC78" s="61">
        <v>104.4</v>
      </c>
      <c r="AD78" s="61">
        <v>104.5</v>
      </c>
      <c r="AE78" s="61">
        <v>105.3</v>
      </c>
      <c r="AF78" s="62">
        <v>102.3</v>
      </c>
      <c r="AH78" s="49"/>
      <c r="AJ78" s="60" t="s">
        <v>85</v>
      </c>
      <c r="AK78" s="61">
        <v>105.8</v>
      </c>
      <c r="AL78" s="61">
        <v>105.9</v>
      </c>
      <c r="AM78" s="61">
        <v>107.4</v>
      </c>
      <c r="AN78" s="62">
        <v>102.7</v>
      </c>
      <c r="AP78" s="49"/>
      <c r="AR78" s="60" t="s">
        <v>85</v>
      </c>
      <c r="AS78" s="61">
        <v>102.6</v>
      </c>
      <c r="AT78" s="61">
        <v>102.4</v>
      </c>
      <c r="AU78" s="61">
        <v>102.6</v>
      </c>
      <c r="AV78" s="62">
        <v>101.2</v>
      </c>
      <c r="AX78" s="49"/>
      <c r="AZ78" s="60" t="s">
        <v>85</v>
      </c>
      <c r="BA78" s="61">
        <v>105.2</v>
      </c>
      <c r="BB78" s="61">
        <v>105.2</v>
      </c>
      <c r="BC78" s="61">
        <v>106.3</v>
      </c>
      <c r="BD78" s="62">
        <v>102.5</v>
      </c>
      <c r="BF78" s="49"/>
      <c r="BH78" s="60" t="s">
        <v>85</v>
      </c>
      <c r="BI78" s="61">
        <v>104.5</v>
      </c>
      <c r="BJ78" s="61">
        <v>104.5</v>
      </c>
      <c r="BK78" s="61">
        <v>105.4</v>
      </c>
      <c r="BL78" s="62">
        <v>102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2">
      <c r="B79" s="49"/>
      <c r="D79" s="60" t="s">
        <v>86</v>
      </c>
      <c r="E79" s="61">
        <v>105.4</v>
      </c>
      <c r="F79" s="61">
        <v>105.5</v>
      </c>
      <c r="G79" s="61">
        <v>106.1</v>
      </c>
      <c r="H79" s="62">
        <v>103.5</v>
      </c>
      <c r="J79" s="49"/>
      <c r="L79" s="60" t="s">
        <v>86</v>
      </c>
      <c r="M79" s="61">
        <v>105.4</v>
      </c>
      <c r="N79" s="61">
        <v>105.4</v>
      </c>
      <c r="O79" s="61">
        <v>106.2</v>
      </c>
      <c r="P79" s="62">
        <v>103.5</v>
      </c>
      <c r="R79" s="49"/>
      <c r="T79" s="60" t="s">
        <v>86</v>
      </c>
      <c r="U79" s="61">
        <v>106.2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105.4</v>
      </c>
      <c r="AD79" s="61">
        <v>105.5</v>
      </c>
      <c r="AE79" s="61">
        <v>106.3</v>
      </c>
      <c r="AF79" s="62">
        <v>103.6</v>
      </c>
      <c r="AH79" s="49"/>
      <c r="AJ79" s="60" t="s">
        <v>86</v>
      </c>
      <c r="AK79" s="61">
        <v>106.3</v>
      </c>
      <c r="AL79" s="61">
        <v>106.4</v>
      </c>
      <c r="AM79" s="61">
        <v>107.6</v>
      </c>
      <c r="AN79" s="62">
        <v>103.9</v>
      </c>
      <c r="AP79" s="49"/>
      <c r="AR79" s="60" t="s">
        <v>86</v>
      </c>
      <c r="AS79" s="61">
        <v>105.8</v>
      </c>
      <c r="AT79" s="61">
        <v>105.8</v>
      </c>
      <c r="AU79" s="61">
        <v>106.3</v>
      </c>
      <c r="AV79" s="62">
        <v>102.9</v>
      </c>
      <c r="AX79" s="49"/>
      <c r="AZ79" s="60" t="s">
        <v>86</v>
      </c>
      <c r="BA79" s="61">
        <v>105.9</v>
      </c>
      <c r="BB79" s="61">
        <v>105.9</v>
      </c>
      <c r="BC79" s="61">
        <v>106.8</v>
      </c>
      <c r="BD79" s="62">
        <v>103.6</v>
      </c>
      <c r="BF79" s="49"/>
      <c r="BH79" s="60" t="s">
        <v>86</v>
      </c>
      <c r="BI79" s="61">
        <v>105.4</v>
      </c>
      <c r="BJ79" s="61">
        <v>105.5</v>
      </c>
      <c r="BK79" s="61">
        <v>106.1</v>
      </c>
      <c r="BL79" s="62">
        <v>103.4</v>
      </c>
      <c r="BN79" s="49"/>
      <c r="BP79" s="60" t="s">
        <v>86</v>
      </c>
      <c r="BQ79" s="61">
        <v>106.5</v>
      </c>
      <c r="BR79" s="61">
        <v>106.5</v>
      </c>
      <c r="BS79" s="61">
        <v>107.5</v>
      </c>
      <c r="BT79" s="62">
        <v>103.7</v>
      </c>
    </row>
    <row r="80" spans="2:72" x14ac:dyDescent="0.2">
      <c r="B80" s="49"/>
      <c r="D80" s="60" t="s">
        <v>87</v>
      </c>
      <c r="E80" s="61">
        <v>105.5</v>
      </c>
      <c r="F80" s="61">
        <v>105.4</v>
      </c>
      <c r="G80" s="61">
        <v>105.9</v>
      </c>
      <c r="H80" s="62">
        <v>103.7</v>
      </c>
      <c r="J80" s="49"/>
      <c r="L80" s="60" t="s">
        <v>87</v>
      </c>
      <c r="M80" s="61">
        <v>105.4</v>
      </c>
      <c r="N80" s="61">
        <v>105.4</v>
      </c>
      <c r="O80" s="61">
        <v>106</v>
      </c>
      <c r="P80" s="62">
        <v>103.7</v>
      </c>
      <c r="R80" s="49"/>
      <c r="T80" s="60" t="s">
        <v>87</v>
      </c>
      <c r="U80" s="61">
        <v>106.2</v>
      </c>
      <c r="V80" s="61">
        <v>106.2</v>
      </c>
      <c r="W80" s="61">
        <v>107.3</v>
      </c>
      <c r="X80" s="62">
        <v>103.9</v>
      </c>
      <c r="Z80" s="49"/>
      <c r="AB80" s="60" t="s">
        <v>87</v>
      </c>
      <c r="AC80" s="61">
        <v>105.4</v>
      </c>
      <c r="AD80" s="61">
        <v>105.5</v>
      </c>
      <c r="AE80" s="61">
        <v>106.2</v>
      </c>
      <c r="AF80" s="62">
        <v>103.7</v>
      </c>
      <c r="AH80" s="49"/>
      <c r="AJ80" s="60" t="s">
        <v>87</v>
      </c>
      <c r="AK80" s="61">
        <v>106.2</v>
      </c>
      <c r="AL80" s="61">
        <v>106.2</v>
      </c>
      <c r="AM80" s="61">
        <v>107.3</v>
      </c>
      <c r="AN80" s="62">
        <v>104</v>
      </c>
      <c r="AP80" s="49"/>
      <c r="AR80" s="60" t="s">
        <v>87</v>
      </c>
      <c r="AS80" s="61">
        <v>105.8</v>
      </c>
      <c r="AT80" s="61">
        <v>105.8</v>
      </c>
      <c r="AU80" s="61">
        <v>106.2</v>
      </c>
      <c r="AV80" s="62">
        <v>102.9</v>
      </c>
      <c r="AX80" s="49"/>
      <c r="AZ80" s="60" t="s">
        <v>87</v>
      </c>
      <c r="BA80" s="61">
        <v>105.9</v>
      </c>
      <c r="BB80" s="61">
        <v>105.9</v>
      </c>
      <c r="BC80" s="61">
        <v>106.6</v>
      </c>
      <c r="BD80" s="62">
        <v>103.8</v>
      </c>
      <c r="BF80" s="49"/>
      <c r="BH80" s="60" t="s">
        <v>87</v>
      </c>
      <c r="BI80" s="61">
        <v>105.4</v>
      </c>
      <c r="BJ80" s="61">
        <v>105.4</v>
      </c>
      <c r="BK80" s="61">
        <v>106</v>
      </c>
      <c r="BL80" s="62">
        <v>103.7</v>
      </c>
      <c r="BN80" s="49"/>
      <c r="BP80" s="60" t="s">
        <v>87</v>
      </c>
      <c r="BQ80" s="61">
        <v>106.4</v>
      </c>
      <c r="BR80" s="61">
        <v>106.4</v>
      </c>
      <c r="BS80" s="61">
        <v>107.2</v>
      </c>
      <c r="BT80" s="62">
        <v>104</v>
      </c>
    </row>
    <row r="81" spans="2:72" x14ac:dyDescent="0.2">
      <c r="B81" s="49"/>
      <c r="D81" s="60" t="s">
        <v>88</v>
      </c>
      <c r="E81" s="61">
        <v>105.3</v>
      </c>
      <c r="F81" s="61">
        <v>105.3</v>
      </c>
      <c r="G81" s="61">
        <v>105.8</v>
      </c>
      <c r="H81" s="62">
        <v>103.7</v>
      </c>
      <c r="J81" s="49"/>
      <c r="L81" s="60" t="s">
        <v>88</v>
      </c>
      <c r="M81" s="61">
        <v>105.3</v>
      </c>
      <c r="N81" s="61">
        <v>105.3</v>
      </c>
      <c r="O81" s="61">
        <v>105.9</v>
      </c>
      <c r="P81" s="62">
        <v>103.7</v>
      </c>
      <c r="R81" s="49"/>
      <c r="T81" s="60" t="s">
        <v>88</v>
      </c>
      <c r="U81" s="61">
        <v>106</v>
      </c>
      <c r="V81" s="61">
        <v>106.1</v>
      </c>
      <c r="W81" s="61">
        <v>107</v>
      </c>
      <c r="X81" s="62">
        <v>104</v>
      </c>
      <c r="Z81" s="49"/>
      <c r="AB81" s="60" t="s">
        <v>88</v>
      </c>
      <c r="AC81" s="61">
        <v>105.4</v>
      </c>
      <c r="AD81" s="61">
        <v>105.4</v>
      </c>
      <c r="AE81" s="61">
        <v>106</v>
      </c>
      <c r="AF81" s="62">
        <v>103.8</v>
      </c>
      <c r="AH81" s="49"/>
      <c r="AJ81" s="60" t="s">
        <v>88</v>
      </c>
      <c r="AK81" s="61">
        <v>106</v>
      </c>
      <c r="AL81" s="61">
        <v>106</v>
      </c>
      <c r="AM81" s="61">
        <v>106.9</v>
      </c>
      <c r="AN81" s="62">
        <v>104.1</v>
      </c>
      <c r="AP81" s="49"/>
      <c r="AR81" s="60" t="s">
        <v>88</v>
      </c>
      <c r="AS81" s="61">
        <v>105.8</v>
      </c>
      <c r="AT81" s="61">
        <v>105.7</v>
      </c>
      <c r="AU81" s="61">
        <v>106.2</v>
      </c>
      <c r="AV81" s="62">
        <v>102.9</v>
      </c>
      <c r="AX81" s="49"/>
      <c r="AZ81" s="60" t="s">
        <v>88</v>
      </c>
      <c r="BA81" s="61">
        <v>105.7</v>
      </c>
      <c r="BB81" s="61">
        <v>105.7</v>
      </c>
      <c r="BC81" s="61">
        <v>106.4</v>
      </c>
      <c r="BD81" s="62">
        <v>103.9</v>
      </c>
      <c r="BF81" s="49"/>
      <c r="BH81" s="60" t="s">
        <v>88</v>
      </c>
      <c r="BI81" s="61">
        <v>105.3</v>
      </c>
      <c r="BJ81" s="61">
        <v>105.3</v>
      </c>
      <c r="BK81" s="61">
        <v>105.9</v>
      </c>
      <c r="BL81" s="62">
        <v>103.7</v>
      </c>
      <c r="BN81" s="49"/>
      <c r="BP81" s="60" t="s">
        <v>88</v>
      </c>
      <c r="BQ81" s="61">
        <v>106.2</v>
      </c>
      <c r="BR81" s="61">
        <v>106.2</v>
      </c>
      <c r="BS81" s="61">
        <v>106.9</v>
      </c>
      <c r="BT81" s="62">
        <v>104</v>
      </c>
    </row>
    <row r="82" spans="2:72" x14ac:dyDescent="0.2">
      <c r="B82" s="63"/>
      <c r="C82" s="64"/>
      <c r="D82" s="65" t="s">
        <v>89</v>
      </c>
      <c r="E82" s="66">
        <v>105.7</v>
      </c>
      <c r="F82" s="66">
        <v>105.8</v>
      </c>
      <c r="G82" s="66">
        <v>106.3</v>
      </c>
      <c r="H82" s="67">
        <v>103.8</v>
      </c>
      <c r="J82" s="63"/>
      <c r="K82" s="64"/>
      <c r="L82" s="65" t="s">
        <v>89</v>
      </c>
      <c r="M82" s="66">
        <v>105.7</v>
      </c>
      <c r="N82" s="66">
        <v>105.7</v>
      </c>
      <c r="O82" s="66">
        <v>106.3</v>
      </c>
      <c r="P82" s="67">
        <v>104.2</v>
      </c>
      <c r="R82" s="63"/>
      <c r="S82" s="64"/>
      <c r="T82" s="65" t="s">
        <v>89</v>
      </c>
      <c r="U82" s="66">
        <v>106.4</v>
      </c>
      <c r="V82" s="66">
        <v>106.5</v>
      </c>
      <c r="W82" s="66">
        <v>107.5</v>
      </c>
      <c r="X82" s="67">
        <v>104.2</v>
      </c>
      <c r="Z82" s="63"/>
      <c r="AA82" s="64"/>
      <c r="AB82" s="65" t="s">
        <v>89</v>
      </c>
      <c r="AC82" s="66">
        <v>105.7</v>
      </c>
      <c r="AD82" s="66">
        <v>105.8</v>
      </c>
      <c r="AE82" s="66">
        <v>106.5</v>
      </c>
      <c r="AF82" s="67">
        <v>104.2</v>
      </c>
      <c r="AH82" s="63"/>
      <c r="AI82" s="64"/>
      <c r="AJ82" s="65" t="s">
        <v>89</v>
      </c>
      <c r="AK82" s="66">
        <v>106.3</v>
      </c>
      <c r="AL82" s="66">
        <v>106.3</v>
      </c>
      <c r="AM82" s="66">
        <v>107.2</v>
      </c>
      <c r="AN82" s="67">
        <v>104.5</v>
      </c>
      <c r="AP82" s="63"/>
      <c r="AQ82" s="64"/>
      <c r="AR82" s="65" t="s">
        <v>89</v>
      </c>
      <c r="AS82" s="66">
        <v>106.3</v>
      </c>
      <c r="AT82" s="66">
        <v>106.3</v>
      </c>
      <c r="AU82" s="66">
        <v>106.8</v>
      </c>
      <c r="AV82" s="67">
        <v>103.4</v>
      </c>
      <c r="AX82" s="63"/>
      <c r="AY82" s="64"/>
      <c r="AZ82" s="65" t="s">
        <v>89</v>
      </c>
      <c r="BA82" s="66">
        <v>106.1</v>
      </c>
      <c r="BB82" s="66">
        <v>106.1</v>
      </c>
      <c r="BC82" s="66">
        <v>106.9</v>
      </c>
      <c r="BD82" s="67">
        <v>104.1</v>
      </c>
      <c r="BF82" s="63"/>
      <c r="BG82" s="64"/>
      <c r="BH82" s="65" t="s">
        <v>89</v>
      </c>
      <c r="BI82" s="66">
        <v>105.7</v>
      </c>
      <c r="BJ82" s="66">
        <v>105.8</v>
      </c>
      <c r="BK82" s="66">
        <v>106.4</v>
      </c>
      <c r="BL82" s="67">
        <v>103.9</v>
      </c>
      <c r="BN82" s="63"/>
      <c r="BO82" s="64"/>
      <c r="BP82" s="65" t="s">
        <v>89</v>
      </c>
      <c r="BQ82" s="66">
        <v>106.5</v>
      </c>
      <c r="BR82" s="66">
        <v>106.5</v>
      </c>
      <c r="BS82" s="66">
        <v>107.3</v>
      </c>
      <c r="BT82" s="67">
        <v>104.3</v>
      </c>
    </row>
    <row r="83" spans="2:72" x14ac:dyDescent="0.2">
      <c r="B83" s="49" t="s">
        <v>91</v>
      </c>
      <c r="D83" s="60" t="s">
        <v>78</v>
      </c>
      <c r="E83" s="61">
        <v>105.8</v>
      </c>
      <c r="F83" s="61">
        <v>105.8</v>
      </c>
      <c r="G83" s="61">
        <v>106.4</v>
      </c>
      <c r="H83" s="62">
        <v>103.9</v>
      </c>
      <c r="J83" s="49" t="s">
        <v>91</v>
      </c>
      <c r="L83" s="60" t="s">
        <v>78</v>
      </c>
      <c r="M83" s="61">
        <v>105.7</v>
      </c>
      <c r="N83" s="61">
        <v>105.8</v>
      </c>
      <c r="O83" s="61">
        <v>106.3</v>
      </c>
      <c r="P83" s="62">
        <v>104.3</v>
      </c>
      <c r="R83" s="49" t="s">
        <v>91</v>
      </c>
      <c r="T83" s="60" t="s">
        <v>78</v>
      </c>
      <c r="U83" s="61">
        <v>106.5</v>
      </c>
      <c r="V83" s="61">
        <v>106.6</v>
      </c>
      <c r="W83" s="61">
        <v>107.6</v>
      </c>
      <c r="X83" s="62">
        <v>104.3</v>
      </c>
      <c r="Z83" s="49" t="s">
        <v>91</v>
      </c>
      <c r="AB83" s="60" t="s">
        <v>78</v>
      </c>
      <c r="AC83" s="61">
        <v>105.8</v>
      </c>
      <c r="AD83" s="61">
        <v>105.8</v>
      </c>
      <c r="AE83" s="61">
        <v>106.5</v>
      </c>
      <c r="AF83" s="62">
        <v>104.3</v>
      </c>
      <c r="AH83" s="49" t="s">
        <v>91</v>
      </c>
      <c r="AJ83" s="60" t="s">
        <v>78</v>
      </c>
      <c r="AK83" s="61">
        <v>106.3</v>
      </c>
      <c r="AL83" s="61">
        <v>106.4</v>
      </c>
      <c r="AM83" s="61">
        <v>107.2</v>
      </c>
      <c r="AN83" s="62">
        <v>104.7</v>
      </c>
      <c r="AP83" s="49" t="s">
        <v>91</v>
      </c>
      <c r="AR83" s="60" t="s">
        <v>78</v>
      </c>
      <c r="AS83" s="61">
        <v>106.4</v>
      </c>
      <c r="AT83" s="61">
        <v>106.5</v>
      </c>
      <c r="AU83" s="61">
        <v>107</v>
      </c>
      <c r="AV83" s="62">
        <v>103.5</v>
      </c>
      <c r="AX83" s="49" t="s">
        <v>91</v>
      </c>
      <c r="AZ83" s="60" t="s">
        <v>78</v>
      </c>
      <c r="BA83" s="61">
        <v>106.1</v>
      </c>
      <c r="BB83" s="61">
        <v>106.2</v>
      </c>
      <c r="BC83" s="61">
        <v>106.9</v>
      </c>
      <c r="BD83" s="62">
        <v>104.2</v>
      </c>
      <c r="BF83" s="49" t="s">
        <v>91</v>
      </c>
      <c r="BH83" s="60" t="s">
        <v>78</v>
      </c>
      <c r="BI83" s="61">
        <v>105.8</v>
      </c>
      <c r="BJ83" s="61">
        <v>105.8</v>
      </c>
      <c r="BK83" s="61">
        <v>106.4</v>
      </c>
      <c r="BL83" s="62">
        <v>104</v>
      </c>
      <c r="BN83" s="49" t="s">
        <v>91</v>
      </c>
      <c r="BP83" s="60" t="s">
        <v>78</v>
      </c>
      <c r="BQ83" s="61">
        <v>106.5</v>
      </c>
      <c r="BR83" s="61">
        <v>106.6</v>
      </c>
      <c r="BS83" s="61">
        <v>107.3</v>
      </c>
      <c r="BT83" s="62">
        <v>104.4</v>
      </c>
    </row>
    <row r="84" spans="2:72" x14ac:dyDescent="0.2">
      <c r="B84" s="49"/>
      <c r="D84" s="60" t="s">
        <v>79</v>
      </c>
      <c r="E84" s="61">
        <v>105.7</v>
      </c>
      <c r="F84" s="61">
        <v>105.8</v>
      </c>
      <c r="G84" s="61">
        <v>106.4</v>
      </c>
      <c r="H84" s="62">
        <v>103.8</v>
      </c>
      <c r="J84" s="49"/>
      <c r="L84" s="60" t="s">
        <v>79</v>
      </c>
      <c r="M84" s="61">
        <v>105.6</v>
      </c>
      <c r="N84" s="61">
        <v>105.7</v>
      </c>
      <c r="O84" s="61">
        <v>106.3</v>
      </c>
      <c r="P84" s="62">
        <v>104.1</v>
      </c>
      <c r="R84" s="49"/>
      <c r="T84" s="60" t="s">
        <v>79</v>
      </c>
      <c r="U84" s="61">
        <v>106.3</v>
      </c>
      <c r="V84" s="61">
        <v>106.3</v>
      </c>
      <c r="W84" s="61">
        <v>107.3</v>
      </c>
      <c r="X84" s="62">
        <v>104.2</v>
      </c>
      <c r="Z84" s="49"/>
      <c r="AB84" s="60" t="s">
        <v>79</v>
      </c>
      <c r="AC84" s="61">
        <v>105.7</v>
      </c>
      <c r="AD84" s="61">
        <v>105.8</v>
      </c>
      <c r="AE84" s="61">
        <v>106.4</v>
      </c>
      <c r="AF84" s="62">
        <v>104.2</v>
      </c>
      <c r="AH84" s="49"/>
      <c r="AJ84" s="60" t="s">
        <v>79</v>
      </c>
      <c r="AK84" s="61">
        <v>106.1</v>
      </c>
      <c r="AL84" s="61">
        <v>106.1</v>
      </c>
      <c r="AM84" s="61">
        <v>106.9</v>
      </c>
      <c r="AN84" s="62">
        <v>104.5</v>
      </c>
      <c r="AP84" s="49"/>
      <c r="AR84" s="60" t="s">
        <v>79</v>
      </c>
      <c r="AS84" s="61">
        <v>106.4</v>
      </c>
      <c r="AT84" s="61">
        <v>106.4</v>
      </c>
      <c r="AU84" s="61">
        <v>107</v>
      </c>
      <c r="AV84" s="62">
        <v>103.4</v>
      </c>
      <c r="AX84" s="49"/>
      <c r="AZ84" s="60" t="s">
        <v>79</v>
      </c>
      <c r="BA84" s="61">
        <v>106</v>
      </c>
      <c r="BB84" s="61">
        <v>106.1</v>
      </c>
      <c r="BC84" s="61">
        <v>106.8</v>
      </c>
      <c r="BD84" s="62">
        <v>104.1</v>
      </c>
      <c r="BF84" s="49"/>
      <c r="BH84" s="60" t="s">
        <v>79</v>
      </c>
      <c r="BI84" s="61">
        <v>105.7</v>
      </c>
      <c r="BJ84" s="61">
        <v>105.8</v>
      </c>
      <c r="BK84" s="61">
        <v>106.4</v>
      </c>
      <c r="BL84" s="62">
        <v>103.8</v>
      </c>
      <c r="BN84" s="49"/>
      <c r="BP84" s="60" t="s">
        <v>79</v>
      </c>
      <c r="BQ84" s="61">
        <v>106.3</v>
      </c>
      <c r="BR84" s="61">
        <v>106.3</v>
      </c>
      <c r="BS84" s="61">
        <v>107.1</v>
      </c>
      <c r="BT84" s="62">
        <v>104.3</v>
      </c>
    </row>
    <row r="85" spans="2:72" x14ac:dyDescent="0.2">
      <c r="B85" s="49"/>
      <c r="D85" s="60" t="s">
        <v>80</v>
      </c>
      <c r="E85" s="61">
        <v>105.6</v>
      </c>
      <c r="F85" s="61">
        <v>105.7</v>
      </c>
      <c r="G85" s="61">
        <v>106.2</v>
      </c>
      <c r="H85" s="62">
        <v>103.8</v>
      </c>
      <c r="J85" s="49"/>
      <c r="L85" s="60" t="s">
        <v>80</v>
      </c>
      <c r="M85" s="61">
        <v>105.5</v>
      </c>
      <c r="N85" s="61">
        <v>105.6</v>
      </c>
      <c r="O85" s="61">
        <v>106.1</v>
      </c>
      <c r="P85" s="62">
        <v>104.4</v>
      </c>
      <c r="R85" s="49"/>
      <c r="T85" s="60" t="s">
        <v>80</v>
      </c>
      <c r="U85" s="61">
        <v>106</v>
      </c>
      <c r="V85" s="61">
        <v>106.1</v>
      </c>
      <c r="W85" s="61">
        <v>106.9</v>
      </c>
      <c r="X85" s="62">
        <v>104.5</v>
      </c>
      <c r="Z85" s="49"/>
      <c r="AB85" s="60" t="s">
        <v>80</v>
      </c>
      <c r="AC85" s="61">
        <v>105.6</v>
      </c>
      <c r="AD85" s="61">
        <v>105.7</v>
      </c>
      <c r="AE85" s="61">
        <v>106.3</v>
      </c>
      <c r="AF85" s="62">
        <v>104.4</v>
      </c>
      <c r="AH85" s="49"/>
      <c r="AJ85" s="60" t="s">
        <v>80</v>
      </c>
      <c r="AK85" s="61">
        <v>105.8</v>
      </c>
      <c r="AL85" s="61">
        <v>105.8</v>
      </c>
      <c r="AM85" s="61">
        <v>106.4</v>
      </c>
      <c r="AN85" s="62">
        <v>104.8</v>
      </c>
      <c r="AP85" s="49"/>
      <c r="AR85" s="60" t="s">
        <v>80</v>
      </c>
      <c r="AS85" s="61">
        <v>106.4</v>
      </c>
      <c r="AT85" s="61">
        <v>106.5</v>
      </c>
      <c r="AU85" s="61">
        <v>107</v>
      </c>
      <c r="AV85" s="62">
        <v>103.4</v>
      </c>
      <c r="AX85" s="49"/>
      <c r="AZ85" s="60" t="s">
        <v>80</v>
      </c>
      <c r="BA85" s="61">
        <v>105.8</v>
      </c>
      <c r="BB85" s="61">
        <v>105.9</v>
      </c>
      <c r="BC85" s="61">
        <v>106.4</v>
      </c>
      <c r="BD85" s="62">
        <v>104.3</v>
      </c>
      <c r="BF85" s="49"/>
      <c r="BH85" s="60" t="s">
        <v>80</v>
      </c>
      <c r="BI85" s="61">
        <v>105.6</v>
      </c>
      <c r="BJ85" s="61">
        <v>105.6</v>
      </c>
      <c r="BK85" s="61">
        <v>106.2</v>
      </c>
      <c r="BL85" s="62">
        <v>103.9</v>
      </c>
      <c r="BN85" s="49"/>
      <c r="BP85" s="60" t="s">
        <v>80</v>
      </c>
      <c r="BQ85" s="61">
        <v>106</v>
      </c>
      <c r="BR85" s="61">
        <v>106</v>
      </c>
      <c r="BS85" s="61">
        <v>106.6</v>
      </c>
      <c r="BT85" s="62">
        <v>104.5</v>
      </c>
    </row>
    <row r="86" spans="2:72" x14ac:dyDescent="0.2">
      <c r="B86" s="49"/>
      <c r="D86" s="60" t="s">
        <v>81</v>
      </c>
      <c r="E86" s="61">
        <v>105.4</v>
      </c>
      <c r="F86" s="61">
        <v>105.4</v>
      </c>
      <c r="G86" s="61">
        <v>105.9</v>
      </c>
      <c r="H86" s="62">
        <v>103.8</v>
      </c>
      <c r="J86" s="49"/>
      <c r="L86" s="60" t="s">
        <v>81</v>
      </c>
      <c r="M86" s="61">
        <v>105.3</v>
      </c>
      <c r="N86" s="61">
        <v>105.4</v>
      </c>
      <c r="O86" s="61">
        <v>105.8</v>
      </c>
      <c r="P86" s="62">
        <v>104.3</v>
      </c>
      <c r="R86" s="49"/>
      <c r="T86" s="60" t="s">
        <v>81</v>
      </c>
      <c r="U86" s="61">
        <v>105.7</v>
      </c>
      <c r="V86" s="61">
        <v>105.7</v>
      </c>
      <c r="W86" s="61">
        <v>106.3</v>
      </c>
      <c r="X86" s="62">
        <v>104.4</v>
      </c>
      <c r="Z86" s="49"/>
      <c r="AB86" s="60" t="s">
        <v>81</v>
      </c>
      <c r="AC86" s="61">
        <v>105.5</v>
      </c>
      <c r="AD86" s="61">
        <v>105.5</v>
      </c>
      <c r="AE86" s="61">
        <v>106</v>
      </c>
      <c r="AF86" s="62">
        <v>104.3</v>
      </c>
      <c r="AH86" s="49"/>
      <c r="AJ86" s="60" t="s">
        <v>81</v>
      </c>
      <c r="AK86" s="61">
        <v>105.3</v>
      </c>
      <c r="AL86" s="61">
        <v>105.3</v>
      </c>
      <c r="AM86" s="61">
        <v>105.7</v>
      </c>
      <c r="AN86" s="62">
        <v>104.6</v>
      </c>
      <c r="AP86" s="49"/>
      <c r="AR86" s="60" t="s">
        <v>81</v>
      </c>
      <c r="AS86" s="61">
        <v>106.4</v>
      </c>
      <c r="AT86" s="61">
        <v>106.4</v>
      </c>
      <c r="AU86" s="61">
        <v>107</v>
      </c>
      <c r="AV86" s="62">
        <v>103.3</v>
      </c>
      <c r="AX86" s="49"/>
      <c r="AZ86" s="60" t="s">
        <v>81</v>
      </c>
      <c r="BA86" s="61">
        <v>105.5</v>
      </c>
      <c r="BB86" s="61">
        <v>105.5</v>
      </c>
      <c r="BC86" s="61">
        <v>106</v>
      </c>
      <c r="BD86" s="62">
        <v>104.2</v>
      </c>
      <c r="BF86" s="49"/>
      <c r="BH86" s="60" t="s">
        <v>81</v>
      </c>
      <c r="BI86" s="61">
        <v>105.4</v>
      </c>
      <c r="BJ86" s="61">
        <v>105.4</v>
      </c>
      <c r="BK86" s="61">
        <v>105.9</v>
      </c>
      <c r="BL86" s="62">
        <v>103.9</v>
      </c>
      <c r="BN86" s="49"/>
      <c r="BP86" s="60" t="s">
        <v>81</v>
      </c>
      <c r="BQ86" s="61">
        <v>105.5</v>
      </c>
      <c r="BR86" s="61">
        <v>105.6</v>
      </c>
      <c r="BS86" s="61">
        <v>106</v>
      </c>
      <c r="BT86" s="62">
        <v>104.4</v>
      </c>
    </row>
    <row r="87" spans="2:72" x14ac:dyDescent="0.2">
      <c r="B87" s="49"/>
      <c r="D87" s="60" t="s">
        <v>82</v>
      </c>
      <c r="E87" s="61">
        <v>105.3</v>
      </c>
      <c r="F87" s="61">
        <v>105.4</v>
      </c>
      <c r="G87" s="61">
        <v>105.8</v>
      </c>
      <c r="H87" s="62">
        <v>103.9</v>
      </c>
      <c r="J87" s="49"/>
      <c r="L87" s="60" t="s">
        <v>82</v>
      </c>
      <c r="M87" s="61">
        <v>105.2</v>
      </c>
      <c r="N87" s="61">
        <v>105.2</v>
      </c>
      <c r="O87" s="61">
        <v>105.6</v>
      </c>
      <c r="P87" s="62">
        <v>104.4</v>
      </c>
      <c r="R87" s="49"/>
      <c r="T87" s="60" t="s">
        <v>82</v>
      </c>
      <c r="U87" s="61">
        <v>105.3</v>
      </c>
      <c r="V87" s="61">
        <v>105.4</v>
      </c>
      <c r="W87" s="61">
        <v>105.8</v>
      </c>
      <c r="X87" s="62">
        <v>104.5</v>
      </c>
      <c r="Z87" s="49"/>
      <c r="AB87" s="60" t="s">
        <v>82</v>
      </c>
      <c r="AC87" s="61">
        <v>105.4</v>
      </c>
      <c r="AD87" s="61">
        <v>105.4</v>
      </c>
      <c r="AE87" s="61">
        <v>105.9</v>
      </c>
      <c r="AF87" s="62">
        <v>104.4</v>
      </c>
      <c r="AH87" s="49"/>
      <c r="AJ87" s="60" t="s">
        <v>82</v>
      </c>
      <c r="AK87" s="61">
        <v>104.9</v>
      </c>
      <c r="AL87" s="61">
        <v>104.9</v>
      </c>
      <c r="AM87" s="61">
        <v>105</v>
      </c>
      <c r="AN87" s="62">
        <v>104.6</v>
      </c>
      <c r="AP87" s="49"/>
      <c r="AR87" s="60" t="s">
        <v>82</v>
      </c>
      <c r="AS87" s="61">
        <v>106.4</v>
      </c>
      <c r="AT87" s="61">
        <v>106.4</v>
      </c>
      <c r="AU87" s="61">
        <v>107</v>
      </c>
      <c r="AV87" s="62">
        <v>103.3</v>
      </c>
      <c r="AX87" s="49"/>
      <c r="AZ87" s="60" t="s">
        <v>82</v>
      </c>
      <c r="BA87" s="61">
        <v>105.2</v>
      </c>
      <c r="BB87" s="61">
        <v>105.3</v>
      </c>
      <c r="BC87" s="61">
        <v>105.7</v>
      </c>
      <c r="BD87" s="62">
        <v>104.3</v>
      </c>
      <c r="BF87" s="49"/>
      <c r="BH87" s="60" t="s">
        <v>82</v>
      </c>
      <c r="BI87" s="61">
        <v>105.3</v>
      </c>
      <c r="BJ87" s="61">
        <v>105.3</v>
      </c>
      <c r="BK87" s="61">
        <v>105.8</v>
      </c>
      <c r="BL87" s="62">
        <v>104</v>
      </c>
      <c r="BN87" s="49"/>
      <c r="BP87" s="60" t="s">
        <v>82</v>
      </c>
      <c r="BQ87" s="61">
        <v>105.1</v>
      </c>
      <c r="BR87" s="61">
        <v>105.2</v>
      </c>
      <c r="BS87" s="61">
        <v>105.4</v>
      </c>
      <c r="BT87" s="62">
        <v>104.5</v>
      </c>
    </row>
    <row r="88" spans="2:72" x14ac:dyDescent="0.2">
      <c r="B88" s="49"/>
      <c r="D88" s="60" t="s">
        <v>83</v>
      </c>
      <c r="E88" s="61">
        <v>105.3</v>
      </c>
      <c r="F88" s="61">
        <v>105.3</v>
      </c>
      <c r="G88" s="61">
        <v>105.7</v>
      </c>
      <c r="H88" s="62">
        <v>103.9</v>
      </c>
      <c r="J88" s="49"/>
      <c r="L88" s="60" t="s">
        <v>83</v>
      </c>
      <c r="M88" s="61">
        <v>105.2</v>
      </c>
      <c r="N88" s="61">
        <v>105.3</v>
      </c>
      <c r="O88" s="61">
        <v>105.6</v>
      </c>
      <c r="P88" s="62">
        <v>104.4</v>
      </c>
      <c r="R88" s="49"/>
      <c r="T88" s="60" t="s">
        <v>83</v>
      </c>
      <c r="U88" s="61">
        <v>105.3</v>
      </c>
      <c r="V88" s="61">
        <v>105.3</v>
      </c>
      <c r="W88" s="61">
        <v>105.7</v>
      </c>
      <c r="X88" s="62">
        <v>104.5</v>
      </c>
      <c r="Z88" s="49"/>
      <c r="AB88" s="60" t="s">
        <v>83</v>
      </c>
      <c r="AC88" s="61">
        <v>105.4</v>
      </c>
      <c r="AD88" s="61">
        <v>105.5</v>
      </c>
      <c r="AE88" s="61">
        <v>105.9</v>
      </c>
      <c r="AF88" s="62">
        <v>104.4</v>
      </c>
      <c r="AH88" s="49"/>
      <c r="AJ88" s="60" t="s">
        <v>83</v>
      </c>
      <c r="AK88" s="61">
        <v>104.9</v>
      </c>
      <c r="AL88" s="61">
        <v>104.9</v>
      </c>
      <c r="AM88" s="61">
        <v>104.9</v>
      </c>
      <c r="AN88" s="62">
        <v>104.8</v>
      </c>
      <c r="AP88" s="49"/>
      <c r="AR88" s="60" t="s">
        <v>83</v>
      </c>
      <c r="AS88" s="61">
        <v>106.5</v>
      </c>
      <c r="AT88" s="61">
        <v>106.6</v>
      </c>
      <c r="AU88" s="61">
        <v>107.2</v>
      </c>
      <c r="AV88" s="62">
        <v>103.4</v>
      </c>
      <c r="AX88" s="49"/>
      <c r="AZ88" s="60" t="s">
        <v>83</v>
      </c>
      <c r="BA88" s="61">
        <v>105.2</v>
      </c>
      <c r="BB88" s="61">
        <v>105.3</v>
      </c>
      <c r="BC88" s="61">
        <v>105.6</v>
      </c>
      <c r="BD88" s="62">
        <v>104.4</v>
      </c>
      <c r="BF88" s="49"/>
      <c r="BH88" s="60" t="s">
        <v>83</v>
      </c>
      <c r="BI88" s="61">
        <v>105.3</v>
      </c>
      <c r="BJ88" s="61">
        <v>105.3</v>
      </c>
      <c r="BK88" s="61">
        <v>105.8</v>
      </c>
      <c r="BL88" s="62">
        <v>104</v>
      </c>
      <c r="BN88" s="49"/>
      <c r="BP88" s="60" t="s">
        <v>83</v>
      </c>
      <c r="BQ88" s="61">
        <v>105.1</v>
      </c>
      <c r="BR88" s="61">
        <v>105.1</v>
      </c>
      <c r="BS88" s="61">
        <v>105.3</v>
      </c>
      <c r="BT88" s="62">
        <v>104.6</v>
      </c>
    </row>
    <row r="89" spans="2:72" x14ac:dyDescent="0.2">
      <c r="B89" s="49"/>
      <c r="D89" s="60" t="s">
        <v>84</v>
      </c>
      <c r="E89" s="61">
        <v>105.5</v>
      </c>
      <c r="F89" s="61">
        <v>105.5</v>
      </c>
      <c r="G89" s="61">
        <v>106</v>
      </c>
      <c r="H89" s="62">
        <v>104</v>
      </c>
      <c r="J89" s="49"/>
      <c r="L89" s="60" t="s">
        <v>84</v>
      </c>
      <c r="M89" s="61">
        <v>105.4</v>
      </c>
      <c r="N89" s="61">
        <v>105.4</v>
      </c>
      <c r="O89" s="61">
        <v>105.8</v>
      </c>
      <c r="P89" s="62">
        <v>104.5</v>
      </c>
      <c r="R89" s="49"/>
      <c r="T89" s="60" t="s">
        <v>84</v>
      </c>
      <c r="U89" s="61">
        <v>105.4</v>
      </c>
      <c r="V89" s="61">
        <v>105.4</v>
      </c>
      <c r="W89" s="61">
        <v>105.8</v>
      </c>
      <c r="X89" s="62">
        <v>104.6</v>
      </c>
      <c r="Z89" s="49"/>
      <c r="AB89" s="60" t="s">
        <v>84</v>
      </c>
      <c r="AC89" s="61">
        <v>105.5</v>
      </c>
      <c r="AD89" s="61">
        <v>105.6</v>
      </c>
      <c r="AE89" s="61">
        <v>106.1</v>
      </c>
      <c r="AF89" s="62">
        <v>104.5</v>
      </c>
      <c r="AH89" s="49"/>
      <c r="AJ89" s="60" t="s">
        <v>84</v>
      </c>
      <c r="AK89" s="61">
        <v>105</v>
      </c>
      <c r="AL89" s="61">
        <v>105</v>
      </c>
      <c r="AM89" s="61">
        <v>105</v>
      </c>
      <c r="AN89" s="62">
        <v>104.8</v>
      </c>
      <c r="AP89" s="49"/>
      <c r="AR89" s="60" t="s">
        <v>84</v>
      </c>
      <c r="AS89" s="61">
        <v>106.5</v>
      </c>
      <c r="AT89" s="61">
        <v>106.6</v>
      </c>
      <c r="AU89" s="61">
        <v>107.2</v>
      </c>
      <c r="AV89" s="62">
        <v>103.4</v>
      </c>
      <c r="AX89" s="49"/>
      <c r="AZ89" s="60" t="s">
        <v>84</v>
      </c>
      <c r="BA89" s="61">
        <v>105.4</v>
      </c>
      <c r="BB89" s="61">
        <v>105.4</v>
      </c>
      <c r="BC89" s="61">
        <v>105.8</v>
      </c>
      <c r="BD89" s="62">
        <v>104.4</v>
      </c>
      <c r="BF89" s="49"/>
      <c r="BH89" s="60" t="s">
        <v>84</v>
      </c>
      <c r="BI89" s="61">
        <v>105.5</v>
      </c>
      <c r="BJ89" s="61">
        <v>105.5</v>
      </c>
      <c r="BK89" s="61">
        <v>106</v>
      </c>
      <c r="BL89" s="62">
        <v>104.1</v>
      </c>
      <c r="BN89" s="49"/>
      <c r="BP89" s="60" t="s">
        <v>84</v>
      </c>
      <c r="BQ89" s="61">
        <v>105.2</v>
      </c>
      <c r="BR89" s="61">
        <v>105.2</v>
      </c>
      <c r="BS89" s="61">
        <v>105.4</v>
      </c>
      <c r="BT89" s="62">
        <v>104.6</v>
      </c>
    </row>
    <row r="90" spans="2:72" x14ac:dyDescent="0.2">
      <c r="B90" s="49"/>
      <c r="D90" s="60" t="s">
        <v>85</v>
      </c>
      <c r="E90" s="61">
        <v>105.5</v>
      </c>
      <c r="F90" s="61">
        <v>105.5</v>
      </c>
      <c r="G90" s="61">
        <v>105.9</v>
      </c>
      <c r="H90" s="62">
        <v>104.1</v>
      </c>
      <c r="J90" s="49"/>
      <c r="L90" s="60" t="s">
        <v>85</v>
      </c>
      <c r="M90" s="61">
        <v>105.4</v>
      </c>
      <c r="N90" s="61">
        <v>105.4</v>
      </c>
      <c r="O90" s="61">
        <v>105.7</v>
      </c>
      <c r="P90" s="62">
        <v>104.6</v>
      </c>
      <c r="R90" s="49"/>
      <c r="T90" s="60" t="s">
        <v>85</v>
      </c>
      <c r="U90" s="61">
        <v>105.4</v>
      </c>
      <c r="V90" s="61">
        <v>105.4</v>
      </c>
      <c r="W90" s="61">
        <v>105.8</v>
      </c>
      <c r="X90" s="62">
        <v>104.7</v>
      </c>
      <c r="Z90" s="49"/>
      <c r="AB90" s="60" t="s">
        <v>85</v>
      </c>
      <c r="AC90" s="61">
        <v>105.5</v>
      </c>
      <c r="AD90" s="61">
        <v>105.6</v>
      </c>
      <c r="AE90" s="61">
        <v>106</v>
      </c>
      <c r="AF90" s="62">
        <v>104.5</v>
      </c>
      <c r="AH90" s="49"/>
      <c r="AJ90" s="60" t="s">
        <v>85</v>
      </c>
      <c r="AK90" s="61">
        <v>105</v>
      </c>
      <c r="AL90" s="61">
        <v>105</v>
      </c>
      <c r="AM90" s="61">
        <v>105</v>
      </c>
      <c r="AN90" s="62">
        <v>105</v>
      </c>
      <c r="AP90" s="49"/>
      <c r="AR90" s="60" t="s">
        <v>85</v>
      </c>
      <c r="AS90" s="61">
        <v>106.5</v>
      </c>
      <c r="AT90" s="61">
        <v>106.5</v>
      </c>
      <c r="AU90" s="61">
        <v>107.1</v>
      </c>
      <c r="AV90" s="62">
        <v>103.5</v>
      </c>
      <c r="AX90" s="49"/>
      <c r="AZ90" s="60" t="s">
        <v>85</v>
      </c>
      <c r="BA90" s="61">
        <v>105.4</v>
      </c>
      <c r="BB90" s="61">
        <v>105.4</v>
      </c>
      <c r="BC90" s="61">
        <v>105.8</v>
      </c>
      <c r="BD90" s="62">
        <v>104.6</v>
      </c>
      <c r="BF90" s="49"/>
      <c r="BH90" s="60" t="s">
        <v>85</v>
      </c>
      <c r="BI90" s="61">
        <v>105.5</v>
      </c>
      <c r="BJ90" s="61">
        <v>105.5</v>
      </c>
      <c r="BK90" s="61">
        <v>105.9</v>
      </c>
      <c r="BL90" s="62">
        <v>104.1</v>
      </c>
      <c r="BN90" s="49"/>
      <c r="BP90" s="60" t="s">
        <v>85</v>
      </c>
      <c r="BQ90" s="61">
        <v>105.2</v>
      </c>
      <c r="BR90" s="61">
        <v>105.2</v>
      </c>
      <c r="BS90" s="61">
        <v>105.4</v>
      </c>
      <c r="BT90" s="62">
        <v>104.7</v>
      </c>
    </row>
    <row r="91" spans="2:72" x14ac:dyDescent="0.2">
      <c r="B91" s="49"/>
      <c r="D91" s="60" t="s">
        <v>86</v>
      </c>
      <c r="E91" s="61">
        <v>105.5</v>
      </c>
      <c r="F91" s="61">
        <v>105.6</v>
      </c>
      <c r="G91" s="61">
        <v>106</v>
      </c>
      <c r="H91" s="62">
        <v>104.1</v>
      </c>
      <c r="J91" s="49"/>
      <c r="L91" s="60" t="s">
        <v>86</v>
      </c>
      <c r="M91" s="61">
        <v>105.4</v>
      </c>
      <c r="N91" s="61">
        <v>105.4</v>
      </c>
      <c r="O91" s="61">
        <v>105.8</v>
      </c>
      <c r="P91" s="62">
        <v>104.6</v>
      </c>
      <c r="R91" s="49"/>
      <c r="T91" s="60" t="s">
        <v>86</v>
      </c>
      <c r="U91" s="61">
        <v>105.4</v>
      </c>
      <c r="V91" s="61">
        <v>105.5</v>
      </c>
      <c r="W91" s="61">
        <v>105.8</v>
      </c>
      <c r="X91" s="62">
        <v>104.7</v>
      </c>
      <c r="Z91" s="49"/>
      <c r="AB91" s="60" t="s">
        <v>86</v>
      </c>
      <c r="AC91" s="61">
        <v>105.6</v>
      </c>
      <c r="AD91" s="61">
        <v>105.7</v>
      </c>
      <c r="AE91" s="61">
        <v>106.1</v>
      </c>
      <c r="AF91" s="62">
        <v>104.6</v>
      </c>
      <c r="AH91" s="49"/>
      <c r="AJ91" s="60" t="s">
        <v>86</v>
      </c>
      <c r="AK91" s="61">
        <v>105.1</v>
      </c>
      <c r="AL91" s="61">
        <v>105.1</v>
      </c>
      <c r="AM91" s="61">
        <v>105.2</v>
      </c>
      <c r="AN91" s="62">
        <v>105</v>
      </c>
      <c r="AP91" s="49"/>
      <c r="AR91" s="60" t="s">
        <v>86</v>
      </c>
      <c r="AS91" s="61">
        <v>106.7</v>
      </c>
      <c r="AT91" s="61">
        <v>106.7</v>
      </c>
      <c r="AU91" s="61">
        <v>107.3</v>
      </c>
      <c r="AV91" s="62">
        <v>103.5</v>
      </c>
      <c r="AX91" s="49"/>
      <c r="AZ91" s="60" t="s">
        <v>86</v>
      </c>
      <c r="BA91" s="61">
        <v>105.4</v>
      </c>
      <c r="BB91" s="61">
        <v>105.5</v>
      </c>
      <c r="BC91" s="61">
        <v>105.8</v>
      </c>
      <c r="BD91" s="62">
        <v>104.6</v>
      </c>
      <c r="BF91" s="49"/>
      <c r="BH91" s="60" t="s">
        <v>86</v>
      </c>
      <c r="BI91" s="61">
        <v>105.5</v>
      </c>
      <c r="BJ91" s="61">
        <v>105.6</v>
      </c>
      <c r="BK91" s="61">
        <v>106</v>
      </c>
      <c r="BL91" s="62">
        <v>104.1</v>
      </c>
      <c r="BN91" s="49"/>
      <c r="BP91" s="60" t="s">
        <v>86</v>
      </c>
      <c r="BQ91" s="61">
        <v>105.3</v>
      </c>
      <c r="BR91" s="61">
        <v>105.3</v>
      </c>
      <c r="BS91" s="61">
        <v>105.5</v>
      </c>
      <c r="BT91" s="62">
        <v>104.7</v>
      </c>
    </row>
    <row r="92" spans="2:72" x14ac:dyDescent="0.2">
      <c r="B92" s="49"/>
      <c r="D92" s="60" t="s">
        <v>87</v>
      </c>
      <c r="E92" s="61">
        <v>105.8</v>
      </c>
      <c r="F92" s="61">
        <v>105.8</v>
      </c>
      <c r="G92" s="61">
        <v>106.3</v>
      </c>
      <c r="H92" s="62">
        <v>104.2</v>
      </c>
      <c r="J92" s="49"/>
      <c r="L92" s="60" t="s">
        <v>87</v>
      </c>
      <c r="M92" s="61">
        <v>105.5</v>
      </c>
      <c r="N92" s="61">
        <v>105.5</v>
      </c>
      <c r="O92" s="61">
        <v>106</v>
      </c>
      <c r="P92" s="62">
        <v>104.3</v>
      </c>
      <c r="R92" s="49"/>
      <c r="T92" s="60" t="s">
        <v>87</v>
      </c>
      <c r="U92" s="61">
        <v>105.5</v>
      </c>
      <c r="V92" s="61">
        <v>105.5</v>
      </c>
      <c r="W92" s="61">
        <v>105.9</v>
      </c>
      <c r="X92" s="62">
        <v>104.5</v>
      </c>
      <c r="Z92" s="49"/>
      <c r="AB92" s="60" t="s">
        <v>87</v>
      </c>
      <c r="AC92" s="61">
        <v>105.7</v>
      </c>
      <c r="AD92" s="61">
        <v>105.7</v>
      </c>
      <c r="AE92" s="61">
        <v>106.3</v>
      </c>
      <c r="AF92" s="62">
        <v>104.2</v>
      </c>
      <c r="AH92" s="49"/>
      <c r="AJ92" s="60" t="s">
        <v>87</v>
      </c>
      <c r="AK92" s="61">
        <v>105.2</v>
      </c>
      <c r="AL92" s="61">
        <v>105.1</v>
      </c>
      <c r="AM92" s="61">
        <v>105.3</v>
      </c>
      <c r="AN92" s="62">
        <v>104.7</v>
      </c>
      <c r="AP92" s="49"/>
      <c r="AR92" s="60" t="s">
        <v>87</v>
      </c>
      <c r="AS92" s="61">
        <v>106.8</v>
      </c>
      <c r="AT92" s="61">
        <v>106.8</v>
      </c>
      <c r="AU92" s="61">
        <v>107.3</v>
      </c>
      <c r="AV92" s="62">
        <v>103.6</v>
      </c>
      <c r="AX92" s="49"/>
      <c r="AZ92" s="60" t="s">
        <v>87</v>
      </c>
      <c r="BA92" s="61">
        <v>105.6</v>
      </c>
      <c r="BB92" s="61">
        <v>105.6</v>
      </c>
      <c r="BC92" s="61">
        <v>106</v>
      </c>
      <c r="BD92" s="62">
        <v>104.4</v>
      </c>
      <c r="BF92" s="49"/>
      <c r="BH92" s="60" t="s">
        <v>87</v>
      </c>
      <c r="BI92" s="61">
        <v>105.7</v>
      </c>
      <c r="BJ92" s="61">
        <v>105.7</v>
      </c>
      <c r="BK92" s="61">
        <v>106.3</v>
      </c>
      <c r="BL92" s="62">
        <v>104.2</v>
      </c>
      <c r="BN92" s="49"/>
      <c r="BP92" s="60" t="s">
        <v>87</v>
      </c>
      <c r="BQ92" s="61">
        <v>105.4</v>
      </c>
      <c r="BR92" s="61">
        <v>105.3</v>
      </c>
      <c r="BS92" s="61">
        <v>105.6</v>
      </c>
      <c r="BT92" s="62">
        <v>104.6</v>
      </c>
    </row>
    <row r="93" spans="2:72" x14ac:dyDescent="0.2">
      <c r="B93" s="49"/>
      <c r="D93" s="60" t="s">
        <v>88</v>
      </c>
      <c r="E93" s="61">
        <v>105.7</v>
      </c>
      <c r="F93" s="61">
        <v>105.8</v>
      </c>
      <c r="G93" s="61">
        <v>106.3</v>
      </c>
      <c r="H93" s="62">
        <v>104.2</v>
      </c>
      <c r="J93" s="49"/>
      <c r="L93" s="60" t="s">
        <v>88</v>
      </c>
      <c r="M93" s="61">
        <v>105.4</v>
      </c>
      <c r="N93" s="61">
        <v>105.5</v>
      </c>
      <c r="O93" s="61">
        <v>106</v>
      </c>
      <c r="P93" s="62">
        <v>104.3</v>
      </c>
      <c r="R93" s="49"/>
      <c r="T93" s="60" t="s">
        <v>88</v>
      </c>
      <c r="U93" s="61">
        <v>105.4</v>
      </c>
      <c r="V93" s="61">
        <v>105.5</v>
      </c>
      <c r="W93" s="61">
        <v>105.9</v>
      </c>
      <c r="X93" s="62">
        <v>104.5</v>
      </c>
      <c r="Z93" s="49"/>
      <c r="AB93" s="60" t="s">
        <v>88</v>
      </c>
      <c r="AC93" s="61">
        <v>105.6</v>
      </c>
      <c r="AD93" s="61">
        <v>105.7</v>
      </c>
      <c r="AE93" s="61">
        <v>106.3</v>
      </c>
      <c r="AF93" s="62">
        <v>104.2</v>
      </c>
      <c r="AH93" s="49"/>
      <c r="AJ93" s="60" t="s">
        <v>88</v>
      </c>
      <c r="AK93" s="61">
        <v>105.1</v>
      </c>
      <c r="AL93" s="61">
        <v>105.1</v>
      </c>
      <c r="AM93" s="61">
        <v>105.3</v>
      </c>
      <c r="AN93" s="62">
        <v>104.7</v>
      </c>
      <c r="AP93" s="49"/>
      <c r="AR93" s="60" t="s">
        <v>88</v>
      </c>
      <c r="AS93" s="61">
        <v>106.7</v>
      </c>
      <c r="AT93" s="61">
        <v>106.8</v>
      </c>
      <c r="AU93" s="61">
        <v>107.3</v>
      </c>
      <c r="AV93" s="62">
        <v>103.6</v>
      </c>
      <c r="AX93" s="49"/>
      <c r="AZ93" s="60" t="s">
        <v>88</v>
      </c>
      <c r="BA93" s="61">
        <v>105.5</v>
      </c>
      <c r="BB93" s="61">
        <v>105.6</v>
      </c>
      <c r="BC93" s="61">
        <v>106</v>
      </c>
      <c r="BD93" s="62">
        <v>104.5</v>
      </c>
      <c r="BF93" s="49"/>
      <c r="BH93" s="60" t="s">
        <v>88</v>
      </c>
      <c r="BI93" s="61">
        <v>105.7</v>
      </c>
      <c r="BJ93" s="61">
        <v>105.8</v>
      </c>
      <c r="BK93" s="61">
        <v>106.3</v>
      </c>
      <c r="BL93" s="62">
        <v>104.2</v>
      </c>
      <c r="BN93" s="49"/>
      <c r="BP93" s="60" t="s">
        <v>88</v>
      </c>
      <c r="BQ93" s="61">
        <v>105.3</v>
      </c>
      <c r="BR93" s="61">
        <v>105.3</v>
      </c>
      <c r="BS93" s="61">
        <v>105.6</v>
      </c>
      <c r="BT93" s="62">
        <v>104.6</v>
      </c>
    </row>
    <row r="94" spans="2:72" x14ac:dyDescent="0.2">
      <c r="B94" s="63"/>
      <c r="C94" s="64"/>
      <c r="D94" s="65" t="s">
        <v>89</v>
      </c>
      <c r="E94" s="66">
        <v>106</v>
      </c>
      <c r="F94" s="66">
        <v>106.1</v>
      </c>
      <c r="G94" s="66">
        <v>106.6</v>
      </c>
      <c r="H94" s="67">
        <v>104.3</v>
      </c>
      <c r="J94" s="63"/>
      <c r="K94" s="64"/>
      <c r="L94" s="65" t="s">
        <v>89</v>
      </c>
      <c r="M94" s="66">
        <v>105.7</v>
      </c>
      <c r="N94" s="66">
        <v>105.7</v>
      </c>
      <c r="O94" s="66">
        <v>106.3</v>
      </c>
      <c r="P94" s="67">
        <v>104.4</v>
      </c>
      <c r="R94" s="63"/>
      <c r="S94" s="64"/>
      <c r="T94" s="65" t="s">
        <v>89</v>
      </c>
      <c r="U94" s="66">
        <v>105.4</v>
      </c>
      <c r="V94" s="66">
        <v>105.4</v>
      </c>
      <c r="W94" s="66">
        <v>105.8</v>
      </c>
      <c r="X94" s="67">
        <v>104.6</v>
      </c>
      <c r="Z94" s="63"/>
      <c r="AA94" s="64"/>
      <c r="AB94" s="65" t="s">
        <v>89</v>
      </c>
      <c r="AC94" s="66">
        <v>105.9</v>
      </c>
      <c r="AD94" s="66">
        <v>106</v>
      </c>
      <c r="AE94" s="66">
        <v>106.6</v>
      </c>
      <c r="AF94" s="67">
        <v>104.3</v>
      </c>
      <c r="AH94" s="63"/>
      <c r="AI94" s="64"/>
      <c r="AJ94" s="65" t="s">
        <v>89</v>
      </c>
      <c r="AK94" s="66">
        <v>105</v>
      </c>
      <c r="AL94" s="66">
        <v>105</v>
      </c>
      <c r="AM94" s="66">
        <v>105</v>
      </c>
      <c r="AN94" s="67">
        <v>104.9</v>
      </c>
      <c r="AP94" s="63"/>
      <c r="AQ94" s="64"/>
      <c r="AR94" s="65" t="s">
        <v>89</v>
      </c>
      <c r="AS94" s="66">
        <v>106.7</v>
      </c>
      <c r="AT94" s="66">
        <v>106.8</v>
      </c>
      <c r="AU94" s="66">
        <v>107.3</v>
      </c>
      <c r="AV94" s="67">
        <v>103.8</v>
      </c>
      <c r="AX94" s="63"/>
      <c r="AY94" s="64"/>
      <c r="AZ94" s="65" t="s">
        <v>89</v>
      </c>
      <c r="BA94" s="66">
        <v>105.6</v>
      </c>
      <c r="BB94" s="66">
        <v>105.7</v>
      </c>
      <c r="BC94" s="66">
        <v>106.1</v>
      </c>
      <c r="BD94" s="67">
        <v>104.6</v>
      </c>
      <c r="BF94" s="63"/>
      <c r="BG94" s="64"/>
      <c r="BH94" s="65" t="s">
        <v>89</v>
      </c>
      <c r="BI94" s="66">
        <v>105.9</v>
      </c>
      <c r="BJ94" s="66">
        <v>106</v>
      </c>
      <c r="BK94" s="66">
        <v>106.6</v>
      </c>
      <c r="BL94" s="67">
        <v>104.3</v>
      </c>
      <c r="BN94" s="63"/>
      <c r="BO94" s="64"/>
      <c r="BP94" s="65" t="s">
        <v>89</v>
      </c>
      <c r="BQ94" s="66">
        <v>105.2</v>
      </c>
      <c r="BR94" s="66">
        <v>105.3</v>
      </c>
      <c r="BS94" s="66">
        <v>105.4</v>
      </c>
      <c r="BT94" s="67">
        <v>104.8</v>
      </c>
    </row>
    <row r="95" spans="2:72" x14ac:dyDescent="0.2">
      <c r="B95" s="49" t="s">
        <v>92</v>
      </c>
      <c r="D95" s="60" t="s">
        <v>78</v>
      </c>
      <c r="E95" s="61">
        <v>106.8</v>
      </c>
      <c r="F95" s="61">
        <v>106.9</v>
      </c>
      <c r="G95" s="61">
        <v>107.6</v>
      </c>
      <c r="H95" s="62">
        <v>104.5</v>
      </c>
      <c r="J95" s="49" t="s">
        <v>92</v>
      </c>
      <c r="L95" s="60" t="s">
        <v>78</v>
      </c>
      <c r="M95" s="61">
        <v>106.4</v>
      </c>
      <c r="N95" s="61">
        <v>106.5</v>
      </c>
      <c r="O95" s="61">
        <v>107.2</v>
      </c>
      <c r="P95" s="62">
        <v>104.6</v>
      </c>
      <c r="R95" s="49" t="s">
        <v>92</v>
      </c>
      <c r="T95" s="60" t="s">
        <v>78</v>
      </c>
      <c r="U95" s="61">
        <v>106.2</v>
      </c>
      <c r="V95" s="61">
        <v>106.3</v>
      </c>
      <c r="W95" s="61">
        <v>107</v>
      </c>
      <c r="X95" s="62">
        <v>104.8</v>
      </c>
      <c r="Z95" s="49" t="s">
        <v>92</v>
      </c>
      <c r="AB95" s="60" t="s">
        <v>78</v>
      </c>
      <c r="AC95" s="61">
        <v>106.5</v>
      </c>
      <c r="AD95" s="61">
        <v>106.6</v>
      </c>
      <c r="AE95" s="61">
        <v>107.5</v>
      </c>
      <c r="AF95" s="62">
        <v>104.5</v>
      </c>
      <c r="AH95" s="49" t="s">
        <v>92</v>
      </c>
      <c r="AJ95" s="60" t="s">
        <v>78</v>
      </c>
      <c r="AK95" s="61">
        <v>106.1</v>
      </c>
      <c r="AL95" s="61">
        <v>106.1</v>
      </c>
      <c r="AM95" s="61">
        <v>106.5</v>
      </c>
      <c r="AN95" s="62">
        <v>105.2</v>
      </c>
      <c r="AP95" s="49" t="s">
        <v>92</v>
      </c>
      <c r="AR95" s="60" t="s">
        <v>78</v>
      </c>
      <c r="AS95" s="61">
        <v>106.9</v>
      </c>
      <c r="AT95" s="61">
        <v>106.9</v>
      </c>
      <c r="AU95" s="61">
        <v>107.4</v>
      </c>
      <c r="AV95" s="62">
        <v>103.9</v>
      </c>
      <c r="AX95" s="49" t="s">
        <v>92</v>
      </c>
      <c r="AZ95" s="60" t="s">
        <v>78</v>
      </c>
      <c r="BA95" s="61">
        <v>106.5</v>
      </c>
      <c r="BB95" s="61">
        <v>106.6</v>
      </c>
      <c r="BC95" s="61">
        <v>107.2</v>
      </c>
      <c r="BD95" s="62">
        <v>104.9</v>
      </c>
      <c r="BF95" s="49" t="s">
        <v>92</v>
      </c>
      <c r="BH95" s="60" t="s">
        <v>78</v>
      </c>
      <c r="BI95" s="61">
        <v>106.7</v>
      </c>
      <c r="BJ95" s="61">
        <v>106.8</v>
      </c>
      <c r="BK95" s="61">
        <v>107.5</v>
      </c>
      <c r="BL95" s="62">
        <v>104.5</v>
      </c>
      <c r="BN95" s="49" t="s">
        <v>92</v>
      </c>
      <c r="BP95" s="60" t="s">
        <v>78</v>
      </c>
      <c r="BQ95" s="61">
        <v>106.3</v>
      </c>
      <c r="BR95" s="61">
        <v>106.3</v>
      </c>
      <c r="BS95" s="61">
        <v>106.8</v>
      </c>
      <c r="BT95" s="62">
        <v>105</v>
      </c>
    </row>
    <row r="96" spans="2:72" x14ac:dyDescent="0.2">
      <c r="B96" s="49"/>
      <c r="D96" s="60" t="s">
        <v>79</v>
      </c>
      <c r="E96" s="61">
        <v>107.3</v>
      </c>
      <c r="F96" s="61">
        <v>107.4</v>
      </c>
      <c r="G96" s="61">
        <v>108.2</v>
      </c>
      <c r="H96" s="62">
        <v>104.5</v>
      </c>
      <c r="J96" s="49"/>
      <c r="L96" s="60" t="s">
        <v>79</v>
      </c>
      <c r="M96" s="61">
        <v>106.9</v>
      </c>
      <c r="N96" s="61">
        <v>107</v>
      </c>
      <c r="O96" s="61">
        <v>107.9</v>
      </c>
      <c r="P96" s="62">
        <v>104.6</v>
      </c>
      <c r="R96" s="49"/>
      <c r="T96" s="60" t="s">
        <v>79</v>
      </c>
      <c r="U96" s="61">
        <v>107</v>
      </c>
      <c r="V96" s="61">
        <v>107.1</v>
      </c>
      <c r="W96" s="61">
        <v>108.1</v>
      </c>
      <c r="X96" s="62">
        <v>104.7</v>
      </c>
      <c r="Z96" s="49"/>
      <c r="AB96" s="60" t="s">
        <v>79</v>
      </c>
      <c r="AC96" s="61">
        <v>107</v>
      </c>
      <c r="AD96" s="61">
        <v>107</v>
      </c>
      <c r="AE96" s="61">
        <v>108.1</v>
      </c>
      <c r="AF96" s="62">
        <v>104.5</v>
      </c>
      <c r="AH96" s="49"/>
      <c r="AJ96" s="60" t="s">
        <v>79</v>
      </c>
      <c r="AK96" s="61">
        <v>107</v>
      </c>
      <c r="AL96" s="61">
        <v>107</v>
      </c>
      <c r="AM96" s="61">
        <v>107.9</v>
      </c>
      <c r="AN96" s="62">
        <v>105.2</v>
      </c>
      <c r="AP96" s="49"/>
      <c r="AR96" s="60" t="s">
        <v>79</v>
      </c>
      <c r="AS96" s="61">
        <v>107</v>
      </c>
      <c r="AT96" s="61">
        <v>107</v>
      </c>
      <c r="AU96" s="61">
        <v>107.5</v>
      </c>
      <c r="AV96" s="62">
        <v>103.9</v>
      </c>
      <c r="AX96" s="49"/>
      <c r="AZ96" s="60" t="s">
        <v>79</v>
      </c>
      <c r="BA96" s="61">
        <v>107.2</v>
      </c>
      <c r="BB96" s="61">
        <v>107.3</v>
      </c>
      <c r="BC96" s="61">
        <v>108.2</v>
      </c>
      <c r="BD96" s="62">
        <v>104.8</v>
      </c>
      <c r="BF96" s="49"/>
      <c r="BH96" s="60" t="s">
        <v>79</v>
      </c>
      <c r="BI96" s="61">
        <v>107.2</v>
      </c>
      <c r="BJ96" s="61">
        <v>107.3</v>
      </c>
      <c r="BK96" s="61">
        <v>108.2</v>
      </c>
      <c r="BL96" s="62">
        <v>104.5</v>
      </c>
      <c r="BN96" s="49"/>
      <c r="BP96" s="60" t="s">
        <v>79</v>
      </c>
      <c r="BQ96" s="61">
        <v>107.2</v>
      </c>
      <c r="BR96" s="61">
        <v>107.2</v>
      </c>
      <c r="BS96" s="61">
        <v>108</v>
      </c>
      <c r="BT96" s="62">
        <v>105</v>
      </c>
    </row>
    <row r="97" spans="2:72" x14ac:dyDescent="0.2">
      <c r="B97" s="49"/>
      <c r="D97" s="60" t="s">
        <v>80</v>
      </c>
      <c r="E97" s="61">
        <v>107.3</v>
      </c>
      <c r="F97" s="61">
        <v>107.4</v>
      </c>
      <c r="G97" s="61">
        <v>108.1</v>
      </c>
      <c r="H97" s="62">
        <v>104.9</v>
      </c>
      <c r="J97" s="49"/>
      <c r="L97" s="60" t="s">
        <v>80</v>
      </c>
      <c r="M97" s="61">
        <v>107</v>
      </c>
      <c r="N97" s="61">
        <v>107.1</v>
      </c>
      <c r="O97" s="61">
        <v>107.9</v>
      </c>
      <c r="P97" s="62">
        <v>105</v>
      </c>
      <c r="R97" s="49"/>
      <c r="T97" s="60" t="s">
        <v>80</v>
      </c>
      <c r="U97" s="61">
        <v>107.4</v>
      </c>
      <c r="V97" s="61">
        <v>107.5</v>
      </c>
      <c r="W97" s="61">
        <v>108.6</v>
      </c>
      <c r="X97" s="62">
        <v>105.1</v>
      </c>
      <c r="Z97" s="49"/>
      <c r="AB97" s="60" t="s">
        <v>80</v>
      </c>
      <c r="AC97" s="61">
        <v>107</v>
      </c>
      <c r="AD97" s="61">
        <v>107.1</v>
      </c>
      <c r="AE97" s="61">
        <v>108</v>
      </c>
      <c r="AF97" s="62">
        <v>104.9</v>
      </c>
      <c r="AH97" s="49"/>
      <c r="AJ97" s="60" t="s">
        <v>80</v>
      </c>
      <c r="AK97" s="61">
        <v>107.5</v>
      </c>
      <c r="AL97" s="61">
        <v>107.5</v>
      </c>
      <c r="AM97" s="61">
        <v>108.4</v>
      </c>
      <c r="AN97" s="62">
        <v>105.7</v>
      </c>
      <c r="AP97" s="49"/>
      <c r="AR97" s="60" t="s">
        <v>80</v>
      </c>
      <c r="AS97" s="61">
        <v>107.1</v>
      </c>
      <c r="AT97" s="61">
        <v>107</v>
      </c>
      <c r="AU97" s="61">
        <v>107.5</v>
      </c>
      <c r="AV97" s="62">
        <v>104.2</v>
      </c>
      <c r="AX97" s="49"/>
      <c r="AZ97" s="60" t="s">
        <v>80</v>
      </c>
      <c r="BA97" s="61">
        <v>107.4</v>
      </c>
      <c r="BB97" s="61">
        <v>107.5</v>
      </c>
      <c r="BC97" s="61">
        <v>108.4</v>
      </c>
      <c r="BD97" s="62">
        <v>105.3</v>
      </c>
      <c r="BF97" s="49"/>
      <c r="BH97" s="60" t="s">
        <v>80</v>
      </c>
      <c r="BI97" s="61">
        <v>107.2</v>
      </c>
      <c r="BJ97" s="61">
        <v>107.3</v>
      </c>
      <c r="BK97" s="61">
        <v>108.1</v>
      </c>
      <c r="BL97" s="62">
        <v>104.9</v>
      </c>
      <c r="BN97" s="49"/>
      <c r="BP97" s="60" t="s">
        <v>80</v>
      </c>
      <c r="BQ97" s="61">
        <v>107.6</v>
      </c>
      <c r="BR97" s="61">
        <v>107.7</v>
      </c>
      <c r="BS97" s="61">
        <v>108.5</v>
      </c>
      <c r="BT97" s="62">
        <v>105.4</v>
      </c>
    </row>
    <row r="98" spans="2:72" x14ac:dyDescent="0.2">
      <c r="B98" s="49"/>
      <c r="D98" s="60" t="s">
        <v>81</v>
      </c>
      <c r="E98" s="61">
        <v>107.3</v>
      </c>
      <c r="F98" s="61">
        <v>107.4</v>
      </c>
      <c r="G98" s="61">
        <v>108.1</v>
      </c>
      <c r="H98" s="62">
        <v>104.9</v>
      </c>
      <c r="J98" s="49"/>
      <c r="L98" s="60" t="s">
        <v>81</v>
      </c>
      <c r="M98" s="61">
        <v>107</v>
      </c>
      <c r="N98" s="61">
        <v>107.1</v>
      </c>
      <c r="O98" s="61">
        <v>107.9</v>
      </c>
      <c r="P98" s="62">
        <v>105</v>
      </c>
      <c r="R98" s="49"/>
      <c r="T98" s="60" t="s">
        <v>81</v>
      </c>
      <c r="U98" s="61">
        <v>107.5</v>
      </c>
      <c r="V98" s="61">
        <v>107.5</v>
      </c>
      <c r="W98" s="61">
        <v>108.6</v>
      </c>
      <c r="X98" s="62">
        <v>105.1</v>
      </c>
      <c r="Z98" s="49"/>
      <c r="AB98" s="60" t="s">
        <v>81</v>
      </c>
      <c r="AC98" s="61">
        <v>107</v>
      </c>
      <c r="AD98" s="61">
        <v>107.2</v>
      </c>
      <c r="AE98" s="61">
        <v>108.1</v>
      </c>
      <c r="AF98" s="62">
        <v>104.9</v>
      </c>
      <c r="AH98" s="49"/>
      <c r="AJ98" s="60" t="s">
        <v>81</v>
      </c>
      <c r="AK98" s="61">
        <v>107.5</v>
      </c>
      <c r="AL98" s="61">
        <v>107.6</v>
      </c>
      <c r="AM98" s="61">
        <v>108.4</v>
      </c>
      <c r="AN98" s="62">
        <v>105.7</v>
      </c>
      <c r="AP98" s="49"/>
      <c r="AR98" s="60" t="s">
        <v>81</v>
      </c>
      <c r="AS98" s="61">
        <v>107</v>
      </c>
      <c r="AT98" s="61">
        <v>107.1</v>
      </c>
      <c r="AU98" s="61">
        <v>107.6</v>
      </c>
      <c r="AV98" s="62">
        <v>104.2</v>
      </c>
      <c r="AX98" s="49"/>
      <c r="AZ98" s="60" t="s">
        <v>81</v>
      </c>
      <c r="BA98" s="61">
        <v>107.4</v>
      </c>
      <c r="BB98" s="61">
        <v>107.6</v>
      </c>
      <c r="BC98" s="61">
        <v>108.4</v>
      </c>
      <c r="BD98" s="62">
        <v>105.3</v>
      </c>
      <c r="BF98" s="49"/>
      <c r="BH98" s="60" t="s">
        <v>81</v>
      </c>
      <c r="BI98" s="61">
        <v>107.2</v>
      </c>
      <c r="BJ98" s="61">
        <v>107.3</v>
      </c>
      <c r="BK98" s="61">
        <v>108.1</v>
      </c>
      <c r="BL98" s="62">
        <v>104.9</v>
      </c>
      <c r="BN98" s="49"/>
      <c r="BP98" s="60" t="s">
        <v>81</v>
      </c>
      <c r="BQ98" s="61">
        <v>107.6</v>
      </c>
      <c r="BR98" s="61">
        <v>107.7</v>
      </c>
      <c r="BS98" s="61">
        <v>108.5</v>
      </c>
      <c r="BT98" s="62">
        <v>105.4</v>
      </c>
    </row>
    <row r="99" spans="2:72" x14ac:dyDescent="0.2">
      <c r="B99" s="49"/>
      <c r="D99" s="60" t="s">
        <v>82</v>
      </c>
      <c r="E99" s="61">
        <v>107.4</v>
      </c>
      <c r="F99" s="61">
        <v>107.5</v>
      </c>
      <c r="G99" s="61">
        <v>108.2</v>
      </c>
      <c r="H99" s="62">
        <v>105.2</v>
      </c>
      <c r="J99" s="49"/>
      <c r="L99" s="60" t="s">
        <v>82</v>
      </c>
      <c r="M99" s="61">
        <v>107.1</v>
      </c>
      <c r="N99" s="61">
        <v>107.3</v>
      </c>
      <c r="O99" s="61">
        <v>108</v>
      </c>
      <c r="P99" s="62">
        <v>105.3</v>
      </c>
      <c r="R99" s="49"/>
      <c r="T99" s="60" t="s">
        <v>82</v>
      </c>
      <c r="U99" s="61">
        <v>107.7</v>
      </c>
      <c r="V99" s="61">
        <v>107.8</v>
      </c>
      <c r="W99" s="61">
        <v>108.9</v>
      </c>
      <c r="X99" s="62">
        <v>105.4</v>
      </c>
      <c r="Z99" s="49"/>
      <c r="AB99" s="60" t="s">
        <v>82</v>
      </c>
      <c r="AC99" s="61">
        <v>107.1</v>
      </c>
      <c r="AD99" s="61">
        <v>107.3</v>
      </c>
      <c r="AE99" s="61">
        <v>108.2</v>
      </c>
      <c r="AF99" s="62">
        <v>105.2</v>
      </c>
      <c r="AH99" s="49"/>
      <c r="AJ99" s="60" t="s">
        <v>82</v>
      </c>
      <c r="AK99" s="61">
        <v>107.8</v>
      </c>
      <c r="AL99" s="61">
        <v>107.9</v>
      </c>
      <c r="AM99" s="61">
        <v>108.8</v>
      </c>
      <c r="AN99" s="62">
        <v>106.1</v>
      </c>
      <c r="AP99" s="49"/>
      <c r="AR99" s="60" t="s">
        <v>82</v>
      </c>
      <c r="AS99" s="61">
        <v>107.2</v>
      </c>
      <c r="AT99" s="61">
        <v>107.3</v>
      </c>
      <c r="AU99" s="61">
        <v>107.8</v>
      </c>
      <c r="AV99" s="62">
        <v>104.5</v>
      </c>
      <c r="AX99" s="49"/>
      <c r="AZ99" s="60" t="s">
        <v>82</v>
      </c>
      <c r="BA99" s="61">
        <v>107.6</v>
      </c>
      <c r="BB99" s="61">
        <v>107.8</v>
      </c>
      <c r="BC99" s="61">
        <v>108.6</v>
      </c>
      <c r="BD99" s="62">
        <v>105.7</v>
      </c>
      <c r="BF99" s="49"/>
      <c r="BH99" s="60" t="s">
        <v>82</v>
      </c>
      <c r="BI99" s="61">
        <v>107.3</v>
      </c>
      <c r="BJ99" s="61">
        <v>107.5</v>
      </c>
      <c r="BK99" s="61">
        <v>108.2</v>
      </c>
      <c r="BL99" s="62">
        <v>105.2</v>
      </c>
      <c r="BN99" s="49"/>
      <c r="BP99" s="60" t="s">
        <v>82</v>
      </c>
      <c r="BQ99" s="61">
        <v>107.9</v>
      </c>
      <c r="BR99" s="61">
        <v>108</v>
      </c>
      <c r="BS99" s="61">
        <v>108.8</v>
      </c>
      <c r="BT99" s="62">
        <v>105.7</v>
      </c>
    </row>
    <row r="100" spans="2:72" x14ac:dyDescent="0.2">
      <c r="B100" s="49"/>
      <c r="D100" s="60" t="s">
        <v>83</v>
      </c>
      <c r="E100" s="61">
        <v>108.5</v>
      </c>
      <c r="F100" s="61">
        <v>108.7</v>
      </c>
      <c r="G100" s="61">
        <v>109.6</v>
      </c>
      <c r="H100" s="62">
        <v>105.7</v>
      </c>
      <c r="J100" s="49"/>
      <c r="L100" s="60" t="s">
        <v>83</v>
      </c>
      <c r="M100" s="61">
        <v>108.1</v>
      </c>
      <c r="N100" s="61">
        <v>108.3</v>
      </c>
      <c r="O100" s="61">
        <v>109.2</v>
      </c>
      <c r="P100" s="62">
        <v>105.9</v>
      </c>
      <c r="R100" s="49"/>
      <c r="T100" s="60" t="s">
        <v>83</v>
      </c>
      <c r="U100" s="61">
        <v>108.7</v>
      </c>
      <c r="V100" s="61">
        <v>108.9</v>
      </c>
      <c r="W100" s="61">
        <v>110.2</v>
      </c>
      <c r="X100" s="62">
        <v>106</v>
      </c>
      <c r="Z100" s="49"/>
      <c r="AB100" s="60" t="s">
        <v>83</v>
      </c>
      <c r="AC100" s="61">
        <v>108.2</v>
      </c>
      <c r="AD100" s="61">
        <v>108.4</v>
      </c>
      <c r="AE100" s="61">
        <v>109.6</v>
      </c>
      <c r="AF100" s="62">
        <v>105.7</v>
      </c>
      <c r="AH100" s="49"/>
      <c r="AJ100" s="60" t="s">
        <v>83</v>
      </c>
      <c r="AK100" s="61">
        <v>108.8</v>
      </c>
      <c r="AL100" s="61">
        <v>109</v>
      </c>
      <c r="AM100" s="61">
        <v>110.2</v>
      </c>
      <c r="AN100" s="62">
        <v>106.6</v>
      </c>
      <c r="AP100" s="49"/>
      <c r="AR100" s="60" t="s">
        <v>83</v>
      </c>
      <c r="AS100" s="61">
        <v>109.3</v>
      </c>
      <c r="AT100" s="61">
        <v>109.6</v>
      </c>
      <c r="AU100" s="61">
        <v>110.3</v>
      </c>
      <c r="AV100" s="62">
        <v>105</v>
      </c>
      <c r="AX100" s="49"/>
      <c r="AZ100" s="60" t="s">
        <v>83</v>
      </c>
      <c r="BA100" s="61">
        <v>108.7</v>
      </c>
      <c r="BB100" s="61">
        <v>108.9</v>
      </c>
      <c r="BC100" s="61">
        <v>109.9</v>
      </c>
      <c r="BD100" s="62">
        <v>106.3</v>
      </c>
      <c r="BF100" s="49"/>
      <c r="BH100" s="60" t="s">
        <v>83</v>
      </c>
      <c r="BI100" s="61">
        <v>108.4</v>
      </c>
      <c r="BJ100" s="61">
        <v>108.6</v>
      </c>
      <c r="BK100" s="61">
        <v>109.6</v>
      </c>
      <c r="BL100" s="62">
        <v>105.7</v>
      </c>
      <c r="BN100" s="49"/>
      <c r="BP100" s="60" t="s">
        <v>83</v>
      </c>
      <c r="BQ100" s="61">
        <v>109.1</v>
      </c>
      <c r="BR100" s="61">
        <v>109.3</v>
      </c>
      <c r="BS100" s="61">
        <v>110.3</v>
      </c>
      <c r="BT100" s="62">
        <v>106.3</v>
      </c>
    </row>
    <row r="101" spans="2:72" x14ac:dyDescent="0.2">
      <c r="B101" s="49"/>
      <c r="D101" s="60" t="s">
        <v>84</v>
      </c>
      <c r="E101" s="61">
        <v>108.8</v>
      </c>
      <c r="F101" s="61">
        <v>109</v>
      </c>
      <c r="G101" s="61">
        <v>109.9</v>
      </c>
      <c r="H101" s="62">
        <v>105.7</v>
      </c>
      <c r="J101" s="49"/>
      <c r="L101" s="60" t="s">
        <v>84</v>
      </c>
      <c r="M101" s="61">
        <v>108.4</v>
      </c>
      <c r="N101" s="61">
        <v>108.6</v>
      </c>
      <c r="O101" s="61">
        <v>109.6</v>
      </c>
      <c r="P101" s="62">
        <v>105.9</v>
      </c>
      <c r="R101" s="49"/>
      <c r="T101" s="60" t="s">
        <v>84</v>
      </c>
      <c r="U101" s="61">
        <v>109.9</v>
      </c>
      <c r="V101" s="61">
        <v>110.1</v>
      </c>
      <c r="W101" s="61">
        <v>112</v>
      </c>
      <c r="X101" s="62">
        <v>105.9</v>
      </c>
      <c r="Z101" s="49"/>
      <c r="AB101" s="60" t="s">
        <v>84</v>
      </c>
      <c r="AC101" s="61">
        <v>108.5</v>
      </c>
      <c r="AD101" s="61">
        <v>108.7</v>
      </c>
      <c r="AE101" s="61">
        <v>109.9</v>
      </c>
      <c r="AF101" s="62">
        <v>105.7</v>
      </c>
      <c r="AH101" s="49"/>
      <c r="AJ101" s="60" t="s">
        <v>84</v>
      </c>
      <c r="AK101" s="61">
        <v>110.2</v>
      </c>
      <c r="AL101" s="61">
        <v>110.4</v>
      </c>
      <c r="AM101" s="61">
        <v>112.3</v>
      </c>
      <c r="AN101" s="62">
        <v>106.6</v>
      </c>
      <c r="AP101" s="49"/>
      <c r="AR101" s="60" t="s">
        <v>84</v>
      </c>
      <c r="AS101" s="61">
        <v>109.7</v>
      </c>
      <c r="AT101" s="61">
        <v>109.9</v>
      </c>
      <c r="AU101" s="61">
        <v>110.8</v>
      </c>
      <c r="AV101" s="62">
        <v>105</v>
      </c>
      <c r="AX101" s="49"/>
      <c r="AZ101" s="60" t="s">
        <v>84</v>
      </c>
      <c r="BA101" s="61">
        <v>109.4</v>
      </c>
      <c r="BB101" s="61">
        <v>109.7</v>
      </c>
      <c r="BC101" s="61">
        <v>111</v>
      </c>
      <c r="BD101" s="62">
        <v>106.2</v>
      </c>
      <c r="BF101" s="49"/>
      <c r="BH101" s="60" t="s">
        <v>84</v>
      </c>
      <c r="BI101" s="61">
        <v>108.7</v>
      </c>
      <c r="BJ101" s="61">
        <v>108.9</v>
      </c>
      <c r="BK101" s="61">
        <v>109.9</v>
      </c>
      <c r="BL101" s="62">
        <v>105.7</v>
      </c>
      <c r="BN101" s="49"/>
      <c r="BP101" s="60" t="s">
        <v>84</v>
      </c>
      <c r="BQ101" s="61">
        <v>110.5</v>
      </c>
      <c r="BR101" s="61">
        <v>110.7</v>
      </c>
      <c r="BS101" s="61">
        <v>112.2</v>
      </c>
      <c r="BT101" s="62">
        <v>106.3</v>
      </c>
    </row>
    <row r="102" spans="2:72" x14ac:dyDescent="0.2">
      <c r="B102" s="49"/>
      <c r="D102" s="60" t="s">
        <v>85</v>
      </c>
      <c r="E102" s="61">
        <v>109.1</v>
      </c>
      <c r="F102" s="61">
        <v>109.3</v>
      </c>
      <c r="G102" s="61">
        <v>110.2</v>
      </c>
      <c r="H102" s="62">
        <v>106.2</v>
      </c>
      <c r="J102" s="49"/>
      <c r="L102" s="60" t="s">
        <v>85</v>
      </c>
      <c r="M102" s="61">
        <v>108.6</v>
      </c>
      <c r="N102" s="61">
        <v>108.7</v>
      </c>
      <c r="O102" s="61">
        <v>109.8</v>
      </c>
      <c r="P102" s="62">
        <v>106.1</v>
      </c>
      <c r="R102" s="49"/>
      <c r="T102" s="60" t="s">
        <v>85</v>
      </c>
      <c r="U102" s="61">
        <v>110.2</v>
      </c>
      <c r="V102" s="61">
        <v>110.4</v>
      </c>
      <c r="W102" s="61">
        <v>112.3</v>
      </c>
      <c r="X102" s="62">
        <v>106.2</v>
      </c>
      <c r="Z102" s="49"/>
      <c r="AB102" s="60" t="s">
        <v>85</v>
      </c>
      <c r="AC102" s="61">
        <v>108.7</v>
      </c>
      <c r="AD102" s="61">
        <v>108.9</v>
      </c>
      <c r="AE102" s="61">
        <v>110.1</v>
      </c>
      <c r="AF102" s="62">
        <v>105.9</v>
      </c>
      <c r="AH102" s="49"/>
      <c r="AJ102" s="60" t="s">
        <v>85</v>
      </c>
      <c r="AK102" s="61">
        <v>110.5</v>
      </c>
      <c r="AL102" s="61">
        <v>110.7</v>
      </c>
      <c r="AM102" s="61">
        <v>112.6</v>
      </c>
      <c r="AN102" s="62">
        <v>106.9</v>
      </c>
      <c r="AP102" s="49"/>
      <c r="AR102" s="60" t="s">
        <v>85</v>
      </c>
      <c r="AS102" s="61">
        <v>110.6</v>
      </c>
      <c r="AT102" s="61">
        <v>110.9</v>
      </c>
      <c r="AU102" s="61">
        <v>111.8</v>
      </c>
      <c r="AV102" s="62">
        <v>105.3</v>
      </c>
      <c r="AX102" s="49"/>
      <c r="AZ102" s="60" t="s">
        <v>85</v>
      </c>
      <c r="BA102" s="61">
        <v>109.7</v>
      </c>
      <c r="BB102" s="61">
        <v>110</v>
      </c>
      <c r="BC102" s="61">
        <v>111.2</v>
      </c>
      <c r="BD102" s="62">
        <v>106.5</v>
      </c>
      <c r="BF102" s="49"/>
      <c r="BH102" s="60" t="s">
        <v>85</v>
      </c>
      <c r="BI102" s="61">
        <v>109</v>
      </c>
      <c r="BJ102" s="61">
        <v>109.2</v>
      </c>
      <c r="BK102" s="61">
        <v>110.2</v>
      </c>
      <c r="BL102" s="62">
        <v>106.1</v>
      </c>
      <c r="BN102" s="49"/>
      <c r="BP102" s="60" t="s">
        <v>85</v>
      </c>
      <c r="BQ102" s="61">
        <v>110.9</v>
      </c>
      <c r="BR102" s="61">
        <v>111.1</v>
      </c>
      <c r="BS102" s="61">
        <v>112.6</v>
      </c>
      <c r="BT102" s="62">
        <v>106.6</v>
      </c>
    </row>
    <row r="103" spans="2:72" x14ac:dyDescent="0.2">
      <c r="B103" s="49"/>
      <c r="D103" s="60" t="s">
        <v>86</v>
      </c>
      <c r="E103" s="61">
        <v>109.6</v>
      </c>
      <c r="F103" s="61">
        <v>109.8</v>
      </c>
      <c r="G103" s="61">
        <v>110.9</v>
      </c>
      <c r="H103" s="62">
        <v>106</v>
      </c>
      <c r="J103" s="49"/>
      <c r="L103" s="60" t="s">
        <v>86</v>
      </c>
      <c r="M103" s="61">
        <v>108.8</v>
      </c>
      <c r="N103" s="61">
        <v>108.9</v>
      </c>
      <c r="O103" s="61">
        <v>110.2</v>
      </c>
      <c r="P103" s="62">
        <v>105.8</v>
      </c>
      <c r="R103" s="49"/>
      <c r="T103" s="60" t="s">
        <v>86</v>
      </c>
      <c r="U103" s="61">
        <v>110.8</v>
      </c>
      <c r="V103" s="61">
        <v>111.1</v>
      </c>
      <c r="W103" s="61">
        <v>113.4</v>
      </c>
      <c r="X103" s="62">
        <v>105.9</v>
      </c>
      <c r="Z103" s="49"/>
      <c r="AB103" s="60" t="s">
        <v>86</v>
      </c>
      <c r="AC103" s="61">
        <v>109.1</v>
      </c>
      <c r="AD103" s="61">
        <v>109.3</v>
      </c>
      <c r="AE103" s="61">
        <v>110.8</v>
      </c>
      <c r="AF103" s="62">
        <v>105.7</v>
      </c>
      <c r="AH103" s="49"/>
      <c r="AJ103" s="60" t="s">
        <v>86</v>
      </c>
      <c r="AK103" s="61">
        <v>111.1</v>
      </c>
      <c r="AL103" s="61">
        <v>111.3</v>
      </c>
      <c r="AM103" s="61">
        <v>113.6</v>
      </c>
      <c r="AN103" s="62">
        <v>106.6</v>
      </c>
      <c r="AP103" s="49"/>
      <c r="AR103" s="60" t="s">
        <v>86</v>
      </c>
      <c r="AS103" s="61">
        <v>114.8</v>
      </c>
      <c r="AT103" s="61">
        <v>115.4</v>
      </c>
      <c r="AU103" s="61">
        <v>117.1</v>
      </c>
      <c r="AV103" s="62">
        <v>105.3</v>
      </c>
      <c r="AX103" s="49"/>
      <c r="AZ103" s="60" t="s">
        <v>86</v>
      </c>
      <c r="BA103" s="61">
        <v>110.2</v>
      </c>
      <c r="BB103" s="61">
        <v>110.4</v>
      </c>
      <c r="BC103" s="61">
        <v>112</v>
      </c>
      <c r="BD103" s="62">
        <v>106.3</v>
      </c>
      <c r="BF103" s="49"/>
      <c r="BH103" s="60" t="s">
        <v>86</v>
      </c>
      <c r="BI103" s="61">
        <v>109.4</v>
      </c>
      <c r="BJ103" s="61">
        <v>109.7</v>
      </c>
      <c r="BK103" s="61">
        <v>110.9</v>
      </c>
      <c r="BL103" s="62">
        <v>105.9</v>
      </c>
      <c r="BN103" s="49"/>
      <c r="BP103" s="60" t="s">
        <v>86</v>
      </c>
      <c r="BQ103" s="61">
        <v>111.8</v>
      </c>
      <c r="BR103" s="61">
        <v>112</v>
      </c>
      <c r="BS103" s="61">
        <v>114</v>
      </c>
      <c r="BT103" s="62">
        <v>106.4</v>
      </c>
    </row>
    <row r="104" spans="2:72" x14ac:dyDescent="0.2">
      <c r="B104" s="49"/>
      <c r="D104" s="60" t="s">
        <v>87</v>
      </c>
      <c r="E104" s="61">
        <v>109.8</v>
      </c>
      <c r="F104" s="61">
        <v>110</v>
      </c>
      <c r="G104" s="61">
        <v>111.1</v>
      </c>
      <c r="H104" s="62">
        <v>106.2</v>
      </c>
      <c r="J104" s="49"/>
      <c r="L104" s="60" t="s">
        <v>87</v>
      </c>
      <c r="M104" s="61">
        <v>109</v>
      </c>
      <c r="N104" s="61">
        <v>109.1</v>
      </c>
      <c r="O104" s="61">
        <v>110.4</v>
      </c>
      <c r="P104" s="62">
        <v>105.9</v>
      </c>
      <c r="R104" s="49"/>
      <c r="T104" s="60" t="s">
        <v>87</v>
      </c>
      <c r="U104" s="61">
        <v>111.8</v>
      </c>
      <c r="V104" s="61">
        <v>112</v>
      </c>
      <c r="W104" s="61">
        <v>114.7</v>
      </c>
      <c r="X104" s="62">
        <v>106.1</v>
      </c>
      <c r="Z104" s="49"/>
      <c r="AB104" s="60" t="s">
        <v>87</v>
      </c>
      <c r="AC104" s="61">
        <v>109.3</v>
      </c>
      <c r="AD104" s="61">
        <v>109.5</v>
      </c>
      <c r="AE104" s="61">
        <v>111</v>
      </c>
      <c r="AF104" s="62">
        <v>105.8</v>
      </c>
      <c r="AH104" s="49"/>
      <c r="AJ104" s="60" t="s">
        <v>87</v>
      </c>
      <c r="AK104" s="61">
        <v>112.1</v>
      </c>
      <c r="AL104" s="61">
        <v>112.4</v>
      </c>
      <c r="AM104" s="61">
        <v>115.1</v>
      </c>
      <c r="AN104" s="62">
        <v>106.7</v>
      </c>
      <c r="AP104" s="49"/>
      <c r="AR104" s="60" t="s">
        <v>87</v>
      </c>
      <c r="AS104" s="61">
        <v>115.1</v>
      </c>
      <c r="AT104" s="61">
        <v>115.6</v>
      </c>
      <c r="AU104" s="61">
        <v>117.4</v>
      </c>
      <c r="AV104" s="62">
        <v>105.4</v>
      </c>
      <c r="AX104" s="49"/>
      <c r="AZ104" s="60" t="s">
        <v>87</v>
      </c>
      <c r="BA104" s="61">
        <v>110.7</v>
      </c>
      <c r="BB104" s="61">
        <v>111</v>
      </c>
      <c r="BC104" s="61">
        <v>112.7</v>
      </c>
      <c r="BD104" s="62">
        <v>106.4</v>
      </c>
      <c r="BF104" s="49"/>
      <c r="BH104" s="60" t="s">
        <v>87</v>
      </c>
      <c r="BI104" s="61">
        <v>109.6</v>
      </c>
      <c r="BJ104" s="61">
        <v>109.8</v>
      </c>
      <c r="BK104" s="61">
        <v>111</v>
      </c>
      <c r="BL104" s="62">
        <v>106.1</v>
      </c>
      <c r="BN104" s="49"/>
      <c r="BP104" s="60" t="s">
        <v>87</v>
      </c>
      <c r="BQ104" s="61">
        <v>112.8</v>
      </c>
      <c r="BR104" s="61">
        <v>113.1</v>
      </c>
      <c r="BS104" s="61">
        <v>115.3</v>
      </c>
      <c r="BT104" s="62">
        <v>106.5</v>
      </c>
    </row>
    <row r="105" spans="2:72" x14ac:dyDescent="0.2">
      <c r="B105" s="49"/>
      <c r="D105" s="68" t="s">
        <v>88</v>
      </c>
      <c r="E105" s="61">
        <v>110.6</v>
      </c>
      <c r="F105" s="61">
        <v>110.8</v>
      </c>
      <c r="G105" s="61">
        <v>111.8</v>
      </c>
      <c r="H105" s="62">
        <v>107.3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106.6</v>
      </c>
      <c r="R105" s="49"/>
      <c r="T105" s="68" t="s">
        <v>88</v>
      </c>
      <c r="U105" s="61">
        <v>112.4</v>
      </c>
      <c r="V105" s="61">
        <v>112.7</v>
      </c>
      <c r="W105" s="61">
        <v>115.4</v>
      </c>
      <c r="X105" s="62">
        <v>106.6</v>
      </c>
      <c r="Z105" s="49"/>
      <c r="AB105" s="68" t="s">
        <v>88</v>
      </c>
      <c r="AC105" s="61">
        <v>110</v>
      </c>
      <c r="AD105" s="61">
        <v>110.1</v>
      </c>
      <c r="AE105" s="61">
        <v>111.6</v>
      </c>
      <c r="AF105" s="62">
        <v>106.5</v>
      </c>
      <c r="AH105" s="49"/>
      <c r="AJ105" s="68" t="s">
        <v>88</v>
      </c>
      <c r="AK105" s="61">
        <v>113</v>
      </c>
      <c r="AL105" s="61">
        <v>113.2</v>
      </c>
      <c r="AM105" s="61">
        <v>115.9</v>
      </c>
      <c r="AN105" s="62">
        <v>107.6</v>
      </c>
      <c r="AP105" s="49"/>
      <c r="AR105" s="68" t="s">
        <v>88</v>
      </c>
      <c r="AS105" s="61">
        <v>115.5</v>
      </c>
      <c r="AT105" s="61">
        <v>115.9</v>
      </c>
      <c r="AU105" s="61">
        <v>117.5</v>
      </c>
      <c r="AV105" s="62">
        <v>106.7</v>
      </c>
      <c r="AX105" s="49"/>
      <c r="AZ105" s="68" t="s">
        <v>88</v>
      </c>
      <c r="BA105" s="61">
        <v>111.5</v>
      </c>
      <c r="BB105" s="61">
        <v>111.7</v>
      </c>
      <c r="BC105" s="61">
        <v>113.4</v>
      </c>
      <c r="BD105" s="62">
        <v>107.1</v>
      </c>
      <c r="BF105" s="49"/>
      <c r="BH105" s="68" t="s">
        <v>88</v>
      </c>
      <c r="BI105" s="61">
        <v>110.4</v>
      </c>
      <c r="BJ105" s="61">
        <v>110.6</v>
      </c>
      <c r="BK105" s="61">
        <v>111.7</v>
      </c>
      <c r="BL105" s="62">
        <v>107</v>
      </c>
      <c r="BN105" s="49"/>
      <c r="BP105" s="68" t="s">
        <v>88</v>
      </c>
      <c r="BQ105" s="61">
        <v>113.6</v>
      </c>
      <c r="BR105" s="61">
        <v>113.8</v>
      </c>
      <c r="BS105" s="61">
        <v>116.1</v>
      </c>
      <c r="BT105" s="62">
        <v>107.3</v>
      </c>
    </row>
    <row r="106" spans="2:72" x14ac:dyDescent="0.2">
      <c r="B106" s="63"/>
      <c r="C106" s="64"/>
      <c r="D106" s="65" t="s">
        <v>89</v>
      </c>
      <c r="E106" s="66">
        <v>111.8</v>
      </c>
      <c r="F106" s="66">
        <v>112.2</v>
      </c>
      <c r="G106" s="66">
        <v>113.5</v>
      </c>
      <c r="H106" s="67">
        <v>107.6</v>
      </c>
      <c r="J106" s="63"/>
      <c r="K106" s="64"/>
      <c r="L106" s="65" t="s">
        <v>89</v>
      </c>
      <c r="M106" s="66">
        <v>110.4</v>
      </c>
      <c r="N106" s="66">
        <v>110.6</v>
      </c>
      <c r="O106" s="66">
        <v>112.2</v>
      </c>
      <c r="P106" s="67">
        <v>106.8</v>
      </c>
      <c r="R106" s="63"/>
      <c r="S106" s="64"/>
      <c r="T106" s="65" t="s">
        <v>89</v>
      </c>
      <c r="U106" s="66">
        <v>113.1</v>
      </c>
      <c r="V106" s="66">
        <v>113.4</v>
      </c>
      <c r="W106" s="66">
        <v>116.4</v>
      </c>
      <c r="X106" s="67">
        <v>106.9</v>
      </c>
      <c r="Z106" s="63"/>
      <c r="AA106" s="64"/>
      <c r="AB106" s="65" t="s">
        <v>89</v>
      </c>
      <c r="AC106" s="66">
        <v>111</v>
      </c>
      <c r="AD106" s="66">
        <v>111.3</v>
      </c>
      <c r="AE106" s="66">
        <v>113.1</v>
      </c>
      <c r="AF106" s="67">
        <v>106.6</v>
      </c>
      <c r="AH106" s="63"/>
      <c r="AI106" s="64"/>
      <c r="AJ106" s="65" t="s">
        <v>89</v>
      </c>
      <c r="AK106" s="66">
        <v>113.6</v>
      </c>
      <c r="AL106" s="66">
        <v>113.9</v>
      </c>
      <c r="AM106" s="66">
        <v>116.9</v>
      </c>
      <c r="AN106" s="67">
        <v>107.7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112.3</v>
      </c>
      <c r="BB106" s="66">
        <v>112.6</v>
      </c>
      <c r="BC106" s="66">
        <v>114.5</v>
      </c>
      <c r="BD106" s="67">
        <v>107.4</v>
      </c>
      <c r="BF106" s="63"/>
      <c r="BG106" s="64"/>
      <c r="BH106" s="65" t="s">
        <v>89</v>
      </c>
      <c r="BI106" s="66">
        <v>111.6</v>
      </c>
      <c r="BJ106" s="66">
        <v>111.9</v>
      </c>
      <c r="BK106" s="66">
        <v>113.4</v>
      </c>
      <c r="BL106" s="67">
        <v>107.3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117.6</v>
      </c>
      <c r="BT106" s="67">
        <v>107.5</v>
      </c>
    </row>
    <row r="107" spans="2:72" x14ac:dyDescent="0.2">
      <c r="B107" s="49" t="s">
        <v>93</v>
      </c>
      <c r="D107" s="68" t="s">
        <v>78</v>
      </c>
      <c r="E107" s="61">
        <v>111.9</v>
      </c>
      <c r="F107" s="61">
        <v>112.2</v>
      </c>
      <c r="G107" s="61">
        <v>113.6</v>
      </c>
      <c r="H107" s="62">
        <v>107.6</v>
      </c>
      <c r="J107" s="49" t="s">
        <v>93</v>
      </c>
      <c r="L107" s="68" t="s">
        <v>78</v>
      </c>
      <c r="M107" s="61">
        <v>110.5</v>
      </c>
      <c r="N107" s="61">
        <v>110.7</v>
      </c>
      <c r="O107" s="61">
        <v>112.2</v>
      </c>
      <c r="P107" s="62">
        <v>106.9</v>
      </c>
      <c r="R107" s="49" t="s">
        <v>93</v>
      </c>
      <c r="T107" s="68" t="s">
        <v>78</v>
      </c>
      <c r="U107" s="61">
        <v>113.2</v>
      </c>
      <c r="V107" s="61">
        <v>113.5</v>
      </c>
      <c r="W107" s="61">
        <v>116.4</v>
      </c>
      <c r="X107" s="62">
        <v>107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113.3</v>
      </c>
      <c r="AF107" s="62">
        <v>106.8</v>
      </c>
      <c r="AH107" s="49" t="s">
        <v>93</v>
      </c>
      <c r="AJ107" s="68" t="s">
        <v>78</v>
      </c>
      <c r="AK107" s="61">
        <v>113.7</v>
      </c>
      <c r="AL107" s="61">
        <v>114</v>
      </c>
      <c r="AM107" s="61">
        <v>116.9</v>
      </c>
      <c r="AN107" s="62">
        <v>108</v>
      </c>
      <c r="AP107" s="49" t="s">
        <v>93</v>
      </c>
      <c r="AR107" s="68" t="s">
        <v>78</v>
      </c>
      <c r="AS107" s="61">
        <v>120.8</v>
      </c>
      <c r="AT107" s="61">
        <v>121.8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112.3</v>
      </c>
      <c r="BB107" s="61">
        <v>112.7</v>
      </c>
      <c r="BC107" s="61">
        <v>114.6</v>
      </c>
      <c r="BD107" s="62">
        <v>107.5</v>
      </c>
      <c r="BF107" s="49" t="s">
        <v>93</v>
      </c>
      <c r="BH107" s="68" t="s">
        <v>78</v>
      </c>
      <c r="BI107" s="61">
        <v>111.6</v>
      </c>
      <c r="BJ107" s="61">
        <v>111.9</v>
      </c>
      <c r="BK107" s="61">
        <v>113.4</v>
      </c>
      <c r="BL107" s="62">
        <v>107.3</v>
      </c>
      <c r="BN107" s="49" t="s">
        <v>93</v>
      </c>
      <c r="BP107" s="68" t="s">
        <v>78</v>
      </c>
      <c r="BQ107" s="61">
        <v>114.7</v>
      </c>
      <c r="BR107" s="61">
        <v>115</v>
      </c>
      <c r="BS107" s="61">
        <v>117.6</v>
      </c>
      <c r="BT107" s="62">
        <v>107.7</v>
      </c>
    </row>
    <row r="108" spans="2:72" x14ac:dyDescent="0.2">
      <c r="B108" s="49"/>
      <c r="D108" s="60" t="s">
        <v>79</v>
      </c>
      <c r="E108" s="61">
        <v>112.1</v>
      </c>
      <c r="F108" s="61">
        <v>112.3</v>
      </c>
      <c r="G108" s="61">
        <v>113.7</v>
      </c>
      <c r="H108" s="62">
        <v>107.6</v>
      </c>
      <c r="J108" s="49"/>
      <c r="L108" s="60" t="s">
        <v>79</v>
      </c>
      <c r="M108" s="61">
        <v>110.6</v>
      </c>
      <c r="N108" s="61">
        <v>110.8</v>
      </c>
      <c r="O108" s="61">
        <v>112.3</v>
      </c>
      <c r="P108" s="62">
        <v>107</v>
      </c>
      <c r="R108" s="49"/>
      <c r="T108" s="60" t="s">
        <v>79</v>
      </c>
      <c r="U108" s="61">
        <v>113.3</v>
      </c>
      <c r="V108" s="61">
        <v>113.6</v>
      </c>
      <c r="W108" s="61">
        <v>116.5</v>
      </c>
      <c r="X108" s="62">
        <v>107.1</v>
      </c>
      <c r="Z108" s="49"/>
      <c r="AB108" s="60" t="s">
        <v>79</v>
      </c>
      <c r="AC108" s="61">
        <v>111.3</v>
      </c>
      <c r="AD108" s="61">
        <v>111.5</v>
      </c>
      <c r="AE108" s="61">
        <v>113.4</v>
      </c>
      <c r="AF108" s="62">
        <v>106.9</v>
      </c>
      <c r="AH108" s="49"/>
      <c r="AJ108" s="60" t="s">
        <v>79</v>
      </c>
      <c r="AK108" s="61">
        <v>113.8</v>
      </c>
      <c r="AL108" s="61">
        <v>114.1</v>
      </c>
      <c r="AM108" s="61">
        <v>117</v>
      </c>
      <c r="AN108" s="62">
        <v>108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112.5</v>
      </c>
      <c r="BB108" s="61">
        <v>112.8</v>
      </c>
      <c r="BC108" s="61">
        <v>114.7</v>
      </c>
      <c r="BD108" s="62">
        <v>107.6</v>
      </c>
      <c r="BF108" s="49"/>
      <c r="BH108" s="60" t="s">
        <v>79</v>
      </c>
      <c r="BI108" s="61">
        <v>111.8</v>
      </c>
      <c r="BJ108" s="61">
        <v>112.1</v>
      </c>
      <c r="BK108" s="61">
        <v>113.6</v>
      </c>
      <c r="BL108" s="62">
        <v>107.4</v>
      </c>
      <c r="BN108" s="49"/>
      <c r="BP108" s="60" t="s">
        <v>79</v>
      </c>
      <c r="BQ108" s="61">
        <v>114.8</v>
      </c>
      <c r="BR108" s="61">
        <v>115.1</v>
      </c>
      <c r="BS108" s="61">
        <v>117.7</v>
      </c>
      <c r="BT108" s="62">
        <v>107.7</v>
      </c>
    </row>
    <row r="109" spans="2:72" x14ac:dyDescent="0.2">
      <c r="B109" s="49"/>
      <c r="D109" s="68" t="s">
        <v>80</v>
      </c>
      <c r="E109" s="61">
        <v>112.7</v>
      </c>
      <c r="F109" s="61">
        <v>113</v>
      </c>
      <c r="G109" s="61">
        <v>114.6</v>
      </c>
      <c r="H109" s="62">
        <v>107.6</v>
      </c>
      <c r="J109" s="49"/>
      <c r="L109" s="68" t="s">
        <v>80</v>
      </c>
      <c r="M109" s="61">
        <v>111.4</v>
      </c>
      <c r="N109" s="61">
        <v>111.6</v>
      </c>
      <c r="O109" s="61">
        <v>113.3</v>
      </c>
      <c r="P109" s="62">
        <v>107.1</v>
      </c>
      <c r="R109" s="49"/>
      <c r="T109" s="68" t="s">
        <v>80</v>
      </c>
      <c r="U109" s="61">
        <v>113.9</v>
      </c>
      <c r="V109" s="61">
        <v>114.2</v>
      </c>
      <c r="W109" s="61">
        <v>117.4</v>
      </c>
      <c r="X109" s="62">
        <v>107.2</v>
      </c>
      <c r="Z109" s="49"/>
      <c r="AB109" s="68" t="s">
        <v>80</v>
      </c>
      <c r="AC109" s="61">
        <v>111.9</v>
      </c>
      <c r="AD109" s="61">
        <v>112.2</v>
      </c>
      <c r="AE109" s="61">
        <v>114.3</v>
      </c>
      <c r="AF109" s="62">
        <v>107</v>
      </c>
      <c r="AH109" s="49"/>
      <c r="AJ109" s="68" t="s">
        <v>80</v>
      </c>
      <c r="AK109" s="61">
        <v>114.5</v>
      </c>
      <c r="AL109" s="61">
        <v>114.8</v>
      </c>
      <c r="AM109" s="61">
        <v>117.9</v>
      </c>
      <c r="AN109" s="62">
        <v>108.3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113.1</v>
      </c>
      <c r="BB109" s="61">
        <v>113.5</v>
      </c>
      <c r="BC109" s="61">
        <v>115.6</v>
      </c>
      <c r="BD109" s="62">
        <v>107.7</v>
      </c>
      <c r="BF109" s="49"/>
      <c r="BH109" s="68" t="s">
        <v>80</v>
      </c>
      <c r="BI109" s="61">
        <v>112.4</v>
      </c>
      <c r="BJ109" s="61">
        <v>112.8</v>
      </c>
      <c r="BK109" s="61">
        <v>114.5</v>
      </c>
      <c r="BL109" s="62">
        <v>107.4</v>
      </c>
      <c r="BN109" s="49"/>
      <c r="BP109" s="68" t="s">
        <v>80</v>
      </c>
      <c r="BQ109" s="61">
        <v>115.5</v>
      </c>
      <c r="BR109" s="61">
        <v>115.8</v>
      </c>
      <c r="BS109" s="61">
        <v>118.5</v>
      </c>
      <c r="BT109" s="62">
        <v>107.9</v>
      </c>
    </row>
    <row r="110" spans="2:72" x14ac:dyDescent="0.2">
      <c r="B110" s="49"/>
      <c r="D110" s="60" t="s">
        <v>81</v>
      </c>
      <c r="E110" s="61">
        <v>114</v>
      </c>
      <c r="F110" s="61">
        <v>114.3</v>
      </c>
      <c r="G110" s="61">
        <v>116</v>
      </c>
      <c r="H110" s="62">
        <v>108.4</v>
      </c>
      <c r="J110" s="49"/>
      <c r="L110" s="60" t="s">
        <v>81</v>
      </c>
      <c r="M110" s="61">
        <v>112.5</v>
      </c>
      <c r="N110" s="61">
        <v>112.7</v>
      </c>
      <c r="O110" s="61">
        <v>114.7</v>
      </c>
      <c r="P110" s="62">
        <v>107.8</v>
      </c>
      <c r="R110" s="49"/>
      <c r="T110" s="60" t="s">
        <v>81</v>
      </c>
      <c r="U110" s="61">
        <v>115.1</v>
      </c>
      <c r="V110" s="61">
        <v>115.4</v>
      </c>
      <c r="W110" s="61">
        <v>118.8</v>
      </c>
      <c r="X110" s="62">
        <v>108</v>
      </c>
      <c r="Z110" s="49"/>
      <c r="AB110" s="60" t="s">
        <v>81</v>
      </c>
      <c r="AC110" s="61">
        <v>113</v>
      </c>
      <c r="AD110" s="61">
        <v>113.2</v>
      </c>
      <c r="AE110" s="61">
        <v>115.5</v>
      </c>
      <c r="AF110" s="62">
        <v>107.6</v>
      </c>
      <c r="AH110" s="49"/>
      <c r="AJ110" s="60" t="s">
        <v>81</v>
      </c>
      <c r="AK110" s="61">
        <v>115.9</v>
      </c>
      <c r="AL110" s="61">
        <v>116.2</v>
      </c>
      <c r="AM110" s="61">
        <v>119.6</v>
      </c>
      <c r="AN110" s="62">
        <v>109.2</v>
      </c>
      <c r="AP110" s="49"/>
      <c r="AR110" s="60" t="s">
        <v>81</v>
      </c>
      <c r="AS110" s="61">
        <v>121.6</v>
      </c>
      <c r="AT110" s="61">
        <v>122.4</v>
      </c>
      <c r="AU110" s="61">
        <v>124.9</v>
      </c>
      <c r="AV110" s="62">
        <v>107.4</v>
      </c>
      <c r="AX110" s="49"/>
      <c r="AZ110" s="60" t="s">
        <v>81</v>
      </c>
      <c r="BA110" s="61">
        <v>114.5</v>
      </c>
      <c r="BB110" s="61">
        <v>114.8</v>
      </c>
      <c r="BC110" s="61">
        <v>117.1</v>
      </c>
      <c r="BD110" s="62">
        <v>108.6</v>
      </c>
      <c r="BF110" s="49"/>
      <c r="BH110" s="60" t="s">
        <v>81</v>
      </c>
      <c r="BI110" s="61">
        <v>113.7</v>
      </c>
      <c r="BJ110" s="61">
        <v>114</v>
      </c>
      <c r="BK110" s="61">
        <v>115.9</v>
      </c>
      <c r="BL110" s="62">
        <v>108.2</v>
      </c>
      <c r="BN110" s="49"/>
      <c r="BP110" s="60" t="s">
        <v>81</v>
      </c>
      <c r="BQ110" s="61">
        <v>116.8</v>
      </c>
      <c r="BR110" s="61">
        <v>117.1</v>
      </c>
      <c r="BS110" s="61">
        <v>120</v>
      </c>
      <c r="BT110" s="62">
        <v>108.7</v>
      </c>
    </row>
    <row r="111" spans="2:72" x14ac:dyDescent="0.2">
      <c r="B111" s="49"/>
      <c r="D111" s="68" t="s">
        <v>82</v>
      </c>
      <c r="E111" s="61">
        <v>114.3</v>
      </c>
      <c r="F111" s="61">
        <v>114.7</v>
      </c>
      <c r="G111" s="61">
        <v>116.5</v>
      </c>
      <c r="H111" s="62">
        <v>108.5</v>
      </c>
      <c r="J111" s="49"/>
      <c r="L111" s="68" t="s">
        <v>82</v>
      </c>
      <c r="M111" s="61">
        <v>112.9</v>
      </c>
      <c r="N111" s="61">
        <v>113.2</v>
      </c>
      <c r="O111" s="61">
        <v>115.2</v>
      </c>
      <c r="P111" s="62">
        <v>108.1</v>
      </c>
      <c r="R111" s="49"/>
      <c r="T111" s="68" t="s">
        <v>82</v>
      </c>
      <c r="U111" s="61">
        <v>115.9</v>
      </c>
      <c r="V111" s="61">
        <v>116.3</v>
      </c>
      <c r="W111" s="61">
        <v>119.9</v>
      </c>
      <c r="X111" s="62">
        <v>108.5</v>
      </c>
      <c r="Z111" s="49"/>
      <c r="AB111" s="68" t="s">
        <v>82</v>
      </c>
      <c r="AC111" s="61">
        <v>113.4</v>
      </c>
      <c r="AD111" s="61">
        <v>113.7</v>
      </c>
      <c r="AE111" s="61">
        <v>116.1</v>
      </c>
      <c r="AF111" s="62">
        <v>107.9</v>
      </c>
      <c r="AH111" s="49"/>
      <c r="AJ111" s="68" t="s">
        <v>82</v>
      </c>
      <c r="AK111" s="61">
        <v>116.8</v>
      </c>
      <c r="AL111" s="61">
        <v>117.2</v>
      </c>
      <c r="AM111" s="61">
        <v>120.9</v>
      </c>
      <c r="AN111" s="62">
        <v>109.5</v>
      </c>
      <c r="AP111" s="49"/>
      <c r="AR111" s="68" t="s">
        <v>82</v>
      </c>
      <c r="AS111" s="61">
        <v>121.6</v>
      </c>
      <c r="AT111" s="61">
        <v>122.5</v>
      </c>
      <c r="AU111" s="61">
        <v>125.2</v>
      </c>
      <c r="AV111" s="62">
        <v>107.2</v>
      </c>
      <c r="AX111" s="49"/>
      <c r="AZ111" s="68" t="s">
        <v>82</v>
      </c>
      <c r="BA111" s="61">
        <v>115</v>
      </c>
      <c r="BB111" s="61">
        <v>115.5</v>
      </c>
      <c r="BC111" s="61">
        <v>117.9</v>
      </c>
      <c r="BD111" s="62">
        <v>109</v>
      </c>
      <c r="BF111" s="49"/>
      <c r="BH111" s="68" t="s">
        <v>82</v>
      </c>
      <c r="BI111" s="61">
        <v>114</v>
      </c>
      <c r="BJ111" s="61">
        <v>114.4</v>
      </c>
      <c r="BK111" s="61">
        <v>116.4</v>
      </c>
      <c r="BL111" s="62">
        <v>108.4</v>
      </c>
      <c r="BN111" s="49"/>
      <c r="BP111" s="68" t="s">
        <v>82</v>
      </c>
      <c r="BQ111" s="61">
        <v>117.7</v>
      </c>
      <c r="BR111" s="61">
        <v>118.1</v>
      </c>
      <c r="BS111" s="61">
        <v>121.2</v>
      </c>
      <c r="BT111" s="62">
        <v>109</v>
      </c>
    </row>
    <row r="112" spans="2:72" x14ac:dyDescent="0.2">
      <c r="B112" s="49"/>
      <c r="D112" s="60" t="s">
        <v>83</v>
      </c>
      <c r="E112" s="61">
        <v>116.3</v>
      </c>
      <c r="F112" s="61">
        <v>116.8</v>
      </c>
      <c r="G112" s="61">
        <v>118.8</v>
      </c>
      <c r="H112" s="62">
        <v>109.9</v>
      </c>
      <c r="J112" s="49"/>
      <c r="L112" s="60" t="s">
        <v>83</v>
      </c>
      <c r="M112" s="61">
        <v>114.5</v>
      </c>
      <c r="N112" s="61">
        <v>114.8</v>
      </c>
      <c r="O112" s="61">
        <v>117.3</v>
      </c>
      <c r="P112" s="62">
        <v>108.6</v>
      </c>
      <c r="R112" s="49"/>
      <c r="T112" s="60" t="s">
        <v>83</v>
      </c>
      <c r="U112" s="61">
        <v>117.6</v>
      </c>
      <c r="V112" s="61">
        <v>118.1</v>
      </c>
      <c r="W112" s="61">
        <v>122.2</v>
      </c>
      <c r="X112" s="62">
        <v>108.9</v>
      </c>
      <c r="Z112" s="49"/>
      <c r="AB112" s="60" t="s">
        <v>83</v>
      </c>
      <c r="AC112" s="61">
        <v>115.2</v>
      </c>
      <c r="AD112" s="61">
        <v>115.6</v>
      </c>
      <c r="AE112" s="61">
        <v>118.6</v>
      </c>
      <c r="AF112" s="62">
        <v>108.4</v>
      </c>
      <c r="AH112" s="49"/>
      <c r="AJ112" s="60" t="s">
        <v>83</v>
      </c>
      <c r="AK112" s="61">
        <v>117.9</v>
      </c>
      <c r="AL112" s="61">
        <v>118.3</v>
      </c>
      <c r="AM112" s="61">
        <v>122.4</v>
      </c>
      <c r="AN112" s="62">
        <v>109.9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109.2</v>
      </c>
      <c r="AX112" s="49"/>
      <c r="AZ112" s="60" t="s">
        <v>83</v>
      </c>
      <c r="BA112" s="61">
        <v>116.7</v>
      </c>
      <c r="BB112" s="61">
        <v>117.2</v>
      </c>
      <c r="BC112" s="61">
        <v>120</v>
      </c>
      <c r="BD112" s="62">
        <v>109.6</v>
      </c>
      <c r="BF112" s="49"/>
      <c r="BH112" s="60" t="s">
        <v>83</v>
      </c>
      <c r="BI112" s="61">
        <v>115.9</v>
      </c>
      <c r="BJ112" s="61">
        <v>116.4</v>
      </c>
      <c r="BK112" s="61">
        <v>118.7</v>
      </c>
      <c r="BL112" s="62">
        <v>109.6</v>
      </c>
      <c r="BN112" s="49"/>
      <c r="BP112" s="60" t="s">
        <v>83</v>
      </c>
      <c r="BQ112" s="61">
        <v>119.4</v>
      </c>
      <c r="BR112" s="61">
        <v>119.9</v>
      </c>
      <c r="BS112" s="61">
        <v>123.4</v>
      </c>
      <c r="BT112" s="62">
        <v>109.7</v>
      </c>
    </row>
    <row r="113" spans="2:72" x14ac:dyDescent="0.2">
      <c r="B113" s="49"/>
      <c r="D113" s="68" t="s">
        <v>84</v>
      </c>
      <c r="E113" s="61">
        <v>116.5</v>
      </c>
      <c r="F113" s="61">
        <v>117</v>
      </c>
      <c r="G113" s="61">
        <v>119.1</v>
      </c>
      <c r="H113" s="62">
        <v>109.7</v>
      </c>
      <c r="J113" s="49"/>
      <c r="L113" s="68" t="s">
        <v>84</v>
      </c>
      <c r="M113" s="61">
        <v>114.6</v>
      </c>
      <c r="N113" s="61">
        <v>114.9</v>
      </c>
      <c r="O113" s="61">
        <v>117.5</v>
      </c>
      <c r="P113" s="62">
        <v>108.3</v>
      </c>
      <c r="R113" s="49"/>
      <c r="T113" s="68" t="s">
        <v>84</v>
      </c>
      <c r="U113" s="61">
        <v>118.1</v>
      </c>
      <c r="V113" s="61">
        <v>118.5</v>
      </c>
      <c r="W113" s="61">
        <v>123</v>
      </c>
      <c r="X113" s="62">
        <v>108.7</v>
      </c>
      <c r="Z113" s="49"/>
      <c r="AB113" s="68" t="s">
        <v>84</v>
      </c>
      <c r="AC113" s="61">
        <v>115.4</v>
      </c>
      <c r="AD113" s="61">
        <v>115.8</v>
      </c>
      <c r="AE113" s="61">
        <v>118.8</v>
      </c>
      <c r="AF113" s="62">
        <v>108.3</v>
      </c>
      <c r="AH113" s="49"/>
      <c r="AJ113" s="68" t="s">
        <v>84</v>
      </c>
      <c r="AK113" s="61">
        <v>118.4</v>
      </c>
      <c r="AL113" s="61">
        <v>118.9</v>
      </c>
      <c r="AM113" s="61">
        <v>123.3</v>
      </c>
      <c r="AN113" s="62">
        <v>109.7</v>
      </c>
      <c r="AP113" s="49"/>
      <c r="AR113" s="68" t="s">
        <v>84</v>
      </c>
      <c r="AS113" s="61">
        <v>127.4</v>
      </c>
      <c r="AT113" s="61">
        <v>128.69999999999999</v>
      </c>
      <c r="AU113" s="61">
        <v>132</v>
      </c>
      <c r="AV113" s="62">
        <v>109.6</v>
      </c>
      <c r="AX113" s="49"/>
      <c r="AZ113" s="68" t="s">
        <v>84</v>
      </c>
      <c r="BA113" s="61">
        <v>117</v>
      </c>
      <c r="BB113" s="61">
        <v>117.5</v>
      </c>
      <c r="BC113" s="61">
        <v>120.6</v>
      </c>
      <c r="BD113" s="62">
        <v>109.3</v>
      </c>
      <c r="BF113" s="49"/>
      <c r="BH113" s="68" t="s">
        <v>84</v>
      </c>
      <c r="BI113" s="61">
        <v>116.1</v>
      </c>
      <c r="BJ113" s="61">
        <v>116.6</v>
      </c>
      <c r="BK113" s="61">
        <v>118.9</v>
      </c>
      <c r="BL113" s="62">
        <v>109.4</v>
      </c>
      <c r="BN113" s="49"/>
      <c r="BP113" s="68" t="s">
        <v>84</v>
      </c>
      <c r="BQ113" s="61">
        <v>120</v>
      </c>
      <c r="BR113" s="61">
        <v>120.5</v>
      </c>
      <c r="BS113" s="61">
        <v>124.3</v>
      </c>
      <c r="BT113" s="62">
        <v>109.5</v>
      </c>
    </row>
    <row r="114" spans="2:72" x14ac:dyDescent="0.2">
      <c r="B114" s="49"/>
      <c r="D114" s="60" t="s">
        <v>85</v>
      </c>
      <c r="E114" s="61">
        <v>117.3</v>
      </c>
      <c r="F114" s="61">
        <v>117.9</v>
      </c>
      <c r="G114" s="61">
        <v>119.8</v>
      </c>
      <c r="H114" s="62">
        <v>111</v>
      </c>
      <c r="J114" s="49"/>
      <c r="L114" s="60" t="s">
        <v>85</v>
      </c>
      <c r="M114" s="61">
        <v>115.9</v>
      </c>
      <c r="N114" s="61">
        <v>116.3</v>
      </c>
      <c r="O114" s="61">
        <v>119.3</v>
      </c>
      <c r="P114" s="62">
        <v>108.9</v>
      </c>
      <c r="R114" s="49"/>
      <c r="T114" s="60" t="s">
        <v>85</v>
      </c>
      <c r="U114" s="61">
        <v>119.8</v>
      </c>
      <c r="V114" s="61">
        <v>120.4</v>
      </c>
      <c r="W114" s="61">
        <v>125.4</v>
      </c>
      <c r="X114" s="62">
        <v>109.3</v>
      </c>
      <c r="Z114" s="49"/>
      <c r="AB114" s="60" t="s">
        <v>85</v>
      </c>
      <c r="AC114" s="61">
        <v>116.8</v>
      </c>
      <c r="AD114" s="61">
        <v>117.3</v>
      </c>
      <c r="AE114" s="61">
        <v>120.7</v>
      </c>
      <c r="AF114" s="62">
        <v>109</v>
      </c>
      <c r="AH114" s="49"/>
      <c r="AJ114" s="60" t="s">
        <v>85</v>
      </c>
      <c r="AK114" s="61">
        <v>119.5</v>
      </c>
      <c r="AL114" s="61">
        <v>120</v>
      </c>
      <c r="AM114" s="61">
        <v>124.7</v>
      </c>
      <c r="AN114" s="62">
        <v>110.3</v>
      </c>
      <c r="AP114" s="49"/>
      <c r="AR114" s="60" t="s">
        <v>85</v>
      </c>
      <c r="AS114" s="61">
        <v>128.1</v>
      </c>
      <c r="AT114" s="61">
        <v>129.4</v>
      </c>
      <c r="AU114" s="61">
        <v>132.5</v>
      </c>
      <c r="AV114" s="62">
        <v>111.2</v>
      </c>
      <c r="AX114" s="49"/>
      <c r="AZ114" s="60" t="s">
        <v>85</v>
      </c>
      <c r="BA114" s="61">
        <v>118.3</v>
      </c>
      <c r="BB114" s="61">
        <v>118.9</v>
      </c>
      <c r="BC114" s="61">
        <v>122.2</v>
      </c>
      <c r="BD114" s="62">
        <v>109.9</v>
      </c>
      <c r="BF114" s="49"/>
      <c r="BH114" s="60" t="s">
        <v>85</v>
      </c>
      <c r="BI114" s="61">
        <v>117.1</v>
      </c>
      <c r="BJ114" s="61">
        <v>117.6</v>
      </c>
      <c r="BK114" s="61">
        <v>119.9</v>
      </c>
      <c r="BL114" s="62">
        <v>110.5</v>
      </c>
      <c r="BN114" s="49"/>
      <c r="BP114" s="60" t="s">
        <v>85</v>
      </c>
      <c r="BQ114" s="61">
        <v>121.5</v>
      </c>
      <c r="BR114" s="61">
        <v>122</v>
      </c>
      <c r="BS114" s="61">
        <v>126</v>
      </c>
      <c r="BT114" s="62">
        <v>110.3</v>
      </c>
    </row>
    <row r="115" spans="2:72" x14ac:dyDescent="0.2">
      <c r="B115" s="49"/>
      <c r="D115" s="68" t="s">
        <v>86</v>
      </c>
      <c r="E115" s="61">
        <v>118.8</v>
      </c>
      <c r="F115" s="61">
        <v>119.5</v>
      </c>
      <c r="G115" s="61">
        <v>121.8</v>
      </c>
      <c r="H115" s="62">
        <v>111.7</v>
      </c>
      <c r="J115" s="49"/>
      <c r="L115" s="68" t="s">
        <v>86</v>
      </c>
      <c r="M115" s="61">
        <v>117.5</v>
      </c>
      <c r="N115" s="61">
        <v>118</v>
      </c>
      <c r="O115" s="61">
        <v>121.3</v>
      </c>
      <c r="P115" s="62">
        <v>109.6</v>
      </c>
      <c r="R115" s="49"/>
      <c r="T115" s="68" t="s">
        <v>86</v>
      </c>
      <c r="U115" s="61">
        <v>121.6</v>
      </c>
      <c r="V115" s="61">
        <v>122.2</v>
      </c>
      <c r="W115" s="61">
        <v>127.8</v>
      </c>
      <c r="X115" s="62">
        <v>110</v>
      </c>
      <c r="Z115" s="49"/>
      <c r="AB115" s="68" t="s">
        <v>86</v>
      </c>
      <c r="AC115" s="61">
        <v>118.3</v>
      </c>
      <c r="AD115" s="61">
        <v>118.9</v>
      </c>
      <c r="AE115" s="61">
        <v>122.7</v>
      </c>
      <c r="AF115" s="62">
        <v>109.7</v>
      </c>
      <c r="AH115" s="49"/>
      <c r="AJ115" s="68" t="s">
        <v>86</v>
      </c>
      <c r="AK115" s="61">
        <v>121</v>
      </c>
      <c r="AL115" s="61">
        <v>121.6</v>
      </c>
      <c r="AM115" s="61">
        <v>126.7</v>
      </c>
      <c r="AN115" s="62">
        <v>111</v>
      </c>
      <c r="AP115" s="49"/>
      <c r="AR115" s="68" t="s">
        <v>86</v>
      </c>
      <c r="AS115" s="61">
        <v>128.80000000000001</v>
      </c>
      <c r="AT115" s="61">
        <v>130.19999999999999</v>
      </c>
      <c r="AU115" s="61">
        <v>133.4</v>
      </c>
      <c r="AV115" s="62">
        <v>111.7</v>
      </c>
      <c r="AX115" s="49"/>
      <c r="AZ115" s="68" t="s">
        <v>86</v>
      </c>
      <c r="BA115" s="61">
        <v>120</v>
      </c>
      <c r="BB115" s="61">
        <v>120.8</v>
      </c>
      <c r="BC115" s="61">
        <v>124.5</v>
      </c>
      <c r="BD115" s="62">
        <v>110.6</v>
      </c>
      <c r="BF115" s="49"/>
      <c r="BH115" s="68" t="s">
        <v>86</v>
      </c>
      <c r="BI115" s="61">
        <v>118.6</v>
      </c>
      <c r="BJ115" s="61">
        <v>119.3</v>
      </c>
      <c r="BK115" s="61">
        <v>121.9</v>
      </c>
      <c r="BL115" s="62">
        <v>111.2</v>
      </c>
      <c r="BN115" s="49"/>
      <c r="BP115" s="68" t="s">
        <v>86</v>
      </c>
      <c r="BQ115" s="61">
        <v>123.2</v>
      </c>
      <c r="BR115" s="61">
        <v>123.8</v>
      </c>
      <c r="BS115" s="61">
        <v>128.30000000000001</v>
      </c>
      <c r="BT115" s="62">
        <v>111</v>
      </c>
    </row>
    <row r="116" spans="2:72" x14ac:dyDescent="0.2">
      <c r="B116" s="49"/>
      <c r="D116" s="60" t="s">
        <v>87</v>
      </c>
      <c r="E116" s="61">
        <v>119.2</v>
      </c>
      <c r="F116" s="61">
        <v>119.8</v>
      </c>
      <c r="G116" s="61">
        <v>122.1</v>
      </c>
      <c r="H116" s="62">
        <v>112.1</v>
      </c>
      <c r="J116" s="49"/>
      <c r="L116" s="60" t="s">
        <v>87</v>
      </c>
      <c r="M116" s="61">
        <v>117.7</v>
      </c>
      <c r="N116" s="61">
        <v>118.1</v>
      </c>
      <c r="O116" s="61">
        <v>121.4</v>
      </c>
      <c r="P116" s="62">
        <v>109.8</v>
      </c>
      <c r="R116" s="49"/>
      <c r="T116" s="60" t="s">
        <v>87</v>
      </c>
      <c r="U116" s="61">
        <v>121.7</v>
      </c>
      <c r="V116" s="61">
        <v>122.3</v>
      </c>
      <c r="W116" s="61">
        <v>127.9</v>
      </c>
      <c r="X116" s="62">
        <v>110.2</v>
      </c>
      <c r="Z116" s="49"/>
      <c r="AB116" s="60" t="s">
        <v>87</v>
      </c>
      <c r="AC116" s="61">
        <v>118.5</v>
      </c>
      <c r="AD116" s="61">
        <v>119</v>
      </c>
      <c r="AE116" s="61">
        <v>122.7</v>
      </c>
      <c r="AF116" s="62">
        <v>110.1</v>
      </c>
      <c r="AH116" s="49"/>
      <c r="AJ116" s="60" t="s">
        <v>87</v>
      </c>
      <c r="AK116" s="61">
        <v>121.2</v>
      </c>
      <c r="AL116" s="61">
        <v>121.7</v>
      </c>
      <c r="AM116" s="61">
        <v>126.8</v>
      </c>
      <c r="AN116" s="62">
        <v>111.3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120.2</v>
      </c>
      <c r="BB116" s="61">
        <v>120.9</v>
      </c>
      <c r="BC116" s="61">
        <v>124.6</v>
      </c>
      <c r="BD116" s="62">
        <v>110.8</v>
      </c>
      <c r="BF116" s="49"/>
      <c r="BH116" s="60" t="s">
        <v>87</v>
      </c>
      <c r="BI116" s="61">
        <v>119</v>
      </c>
      <c r="BJ116" s="61">
        <v>119.5</v>
      </c>
      <c r="BK116" s="61">
        <v>122.1</v>
      </c>
      <c r="BL116" s="62">
        <v>111.6</v>
      </c>
      <c r="BN116" s="49"/>
      <c r="BP116" s="60" t="s">
        <v>87</v>
      </c>
      <c r="BQ116" s="61">
        <v>123.4</v>
      </c>
      <c r="BR116" s="61">
        <v>124</v>
      </c>
      <c r="BS116" s="61">
        <v>128.4</v>
      </c>
      <c r="BT116" s="62">
        <v>111.4</v>
      </c>
    </row>
    <row r="117" spans="2:72" x14ac:dyDescent="0.2">
      <c r="B117" s="49"/>
      <c r="D117" s="68" t="s">
        <v>88</v>
      </c>
      <c r="E117" s="61">
        <v>119.3</v>
      </c>
      <c r="F117" s="61">
        <v>120</v>
      </c>
      <c r="G117" s="61">
        <v>122.1</v>
      </c>
      <c r="H117" s="62">
        <v>112.8</v>
      </c>
      <c r="J117" s="49"/>
      <c r="L117" s="68" t="s">
        <v>88</v>
      </c>
      <c r="M117" s="61">
        <v>117.8</v>
      </c>
      <c r="N117" s="61">
        <v>118.2</v>
      </c>
      <c r="O117" s="61">
        <v>121.4</v>
      </c>
      <c r="P117" s="62">
        <v>110.3</v>
      </c>
      <c r="R117" s="49"/>
      <c r="T117" s="68" t="s">
        <v>88</v>
      </c>
      <c r="U117" s="61">
        <v>121.9</v>
      </c>
      <c r="V117" s="61">
        <v>122.5</v>
      </c>
      <c r="W117" s="61">
        <v>127.9</v>
      </c>
      <c r="X117" s="62">
        <v>110.7</v>
      </c>
      <c r="Z117" s="49"/>
      <c r="AB117" s="68" t="s">
        <v>88</v>
      </c>
      <c r="AC117" s="61">
        <v>118.7</v>
      </c>
      <c r="AD117" s="61">
        <v>119.2</v>
      </c>
      <c r="AE117" s="61">
        <v>122.7</v>
      </c>
      <c r="AF117" s="62">
        <v>110.5</v>
      </c>
      <c r="AH117" s="49"/>
      <c r="AJ117" s="68" t="s">
        <v>88</v>
      </c>
      <c r="AK117" s="61">
        <v>121.3</v>
      </c>
      <c r="AL117" s="61">
        <v>121.9</v>
      </c>
      <c r="AM117" s="61">
        <v>126.8</v>
      </c>
      <c r="AN117" s="62">
        <v>111.7</v>
      </c>
      <c r="AP117" s="49"/>
      <c r="AR117" s="68" t="s">
        <v>88</v>
      </c>
      <c r="AS117" s="61">
        <v>129.30000000000001</v>
      </c>
      <c r="AT117" s="61">
        <v>130.69999999999999</v>
      </c>
      <c r="AU117" s="61">
        <v>133.69999999999999</v>
      </c>
      <c r="AV117" s="62">
        <v>113.1</v>
      </c>
      <c r="AX117" s="49"/>
      <c r="AZ117" s="68" t="s">
        <v>88</v>
      </c>
      <c r="BA117" s="61">
        <v>120.4</v>
      </c>
      <c r="BB117" s="61">
        <v>121.1</v>
      </c>
      <c r="BC117" s="61">
        <v>124.6</v>
      </c>
      <c r="BD117" s="62">
        <v>111.4</v>
      </c>
      <c r="BF117" s="49"/>
      <c r="BH117" s="68" t="s">
        <v>88</v>
      </c>
      <c r="BI117" s="61">
        <v>119.1</v>
      </c>
      <c r="BJ117" s="61">
        <v>119.7</v>
      </c>
      <c r="BK117" s="61">
        <v>122.1</v>
      </c>
      <c r="BL117" s="62">
        <v>112.2</v>
      </c>
      <c r="BN117" s="49"/>
      <c r="BP117" s="68" t="s">
        <v>88</v>
      </c>
      <c r="BQ117" s="61">
        <v>123.5</v>
      </c>
      <c r="BR117" s="61">
        <v>124.1</v>
      </c>
      <c r="BS117" s="61">
        <v>128.4</v>
      </c>
      <c r="BT117" s="62">
        <v>111.9</v>
      </c>
    </row>
    <row r="118" spans="2:72" x14ac:dyDescent="0.2">
      <c r="B118" s="63"/>
      <c r="C118" s="64"/>
      <c r="D118" s="65" t="s">
        <v>89</v>
      </c>
      <c r="E118" s="66">
        <v>120.4</v>
      </c>
      <c r="F118" s="66">
        <v>121.1</v>
      </c>
      <c r="G118" s="66">
        <v>123.5</v>
      </c>
      <c r="H118" s="67">
        <v>113.1</v>
      </c>
      <c r="J118" s="63"/>
      <c r="K118" s="64"/>
      <c r="L118" s="65" t="s">
        <v>89</v>
      </c>
      <c r="M118" s="66">
        <v>119.1</v>
      </c>
      <c r="N118" s="66">
        <v>119.7</v>
      </c>
      <c r="O118" s="66">
        <v>123.1</v>
      </c>
      <c r="P118" s="67">
        <v>110.9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129.30000000000001</v>
      </c>
      <c r="X118" s="67">
        <v>111.2</v>
      </c>
      <c r="Z118" s="63"/>
      <c r="AA118" s="64"/>
      <c r="AB118" s="65" t="s">
        <v>89</v>
      </c>
      <c r="AC118" s="66">
        <v>120</v>
      </c>
      <c r="AD118" s="66">
        <v>120.6</v>
      </c>
      <c r="AE118" s="66">
        <v>124.5</v>
      </c>
      <c r="AF118" s="67">
        <v>111.1</v>
      </c>
      <c r="AH118" s="63"/>
      <c r="AI118" s="64"/>
      <c r="AJ118" s="65" t="s">
        <v>89</v>
      </c>
      <c r="AK118" s="66">
        <v>122.6</v>
      </c>
      <c r="AL118" s="66">
        <v>123.2</v>
      </c>
      <c r="AM118" s="66">
        <v>128.4</v>
      </c>
      <c r="AN118" s="67">
        <v>112.3</v>
      </c>
      <c r="AP118" s="63"/>
      <c r="AQ118" s="64"/>
      <c r="AR118" s="65" t="s">
        <v>89</v>
      </c>
      <c r="AS118" s="66">
        <v>130.30000000000001</v>
      </c>
      <c r="AT118" s="66">
        <v>131.69999999999999</v>
      </c>
      <c r="AU118" s="66">
        <v>134.80000000000001</v>
      </c>
      <c r="AV118" s="67">
        <v>114.1</v>
      </c>
      <c r="AX118" s="63"/>
      <c r="AY118" s="64"/>
      <c r="AZ118" s="65" t="s">
        <v>89</v>
      </c>
      <c r="BA118" s="66">
        <v>121.6</v>
      </c>
      <c r="BB118" s="66">
        <v>122.3</v>
      </c>
      <c r="BC118" s="66">
        <v>126.2</v>
      </c>
      <c r="BD118" s="67">
        <v>111.9</v>
      </c>
      <c r="BF118" s="63"/>
      <c r="BG118" s="64"/>
      <c r="BH118" s="65" t="s">
        <v>89</v>
      </c>
      <c r="BI118" s="66">
        <v>120.2</v>
      </c>
      <c r="BJ118" s="66">
        <v>120.9</v>
      </c>
      <c r="BK118" s="66">
        <v>123.6</v>
      </c>
      <c r="BL118" s="67">
        <v>112.6</v>
      </c>
      <c r="BN118" s="63"/>
      <c r="BO118" s="64"/>
      <c r="BP118" s="65" t="s">
        <v>89</v>
      </c>
      <c r="BQ118" s="66">
        <v>124.7</v>
      </c>
      <c r="BR118" s="66">
        <v>125.3</v>
      </c>
      <c r="BS118" s="66">
        <v>129.80000000000001</v>
      </c>
      <c r="BT118" s="67">
        <v>112.4</v>
      </c>
    </row>
    <row r="119" spans="2:72" x14ac:dyDescent="0.2">
      <c r="B119" s="49" t="s">
        <v>94</v>
      </c>
      <c r="C119" s="33"/>
      <c r="D119" s="68" t="s">
        <v>78</v>
      </c>
      <c r="E119" s="69">
        <v>120.4</v>
      </c>
      <c r="F119" s="69">
        <v>121.2</v>
      </c>
      <c r="G119" s="69">
        <v>123.5</v>
      </c>
      <c r="H119" s="62">
        <v>113.6</v>
      </c>
      <c r="J119" s="49" t="s">
        <v>94</v>
      </c>
      <c r="K119" s="33"/>
      <c r="L119" s="68" t="s">
        <v>78</v>
      </c>
      <c r="M119" s="69">
        <v>119.1</v>
      </c>
      <c r="N119" s="69">
        <v>119.8</v>
      </c>
      <c r="O119" s="69">
        <v>123.1</v>
      </c>
      <c r="P119" s="62">
        <v>111.3</v>
      </c>
      <c r="R119" s="49" t="s">
        <v>94</v>
      </c>
      <c r="S119" s="33"/>
      <c r="T119" s="68" t="s">
        <v>78</v>
      </c>
      <c r="U119" s="69">
        <v>122.8</v>
      </c>
      <c r="V119" s="69">
        <v>123.6</v>
      </c>
      <c r="W119" s="69">
        <v>129</v>
      </c>
      <c r="X119" s="62">
        <v>111.6</v>
      </c>
      <c r="Z119" s="49" t="s">
        <v>94</v>
      </c>
      <c r="AA119" s="33"/>
      <c r="AB119" s="68" t="s">
        <v>78</v>
      </c>
      <c r="AC119" s="69">
        <v>120</v>
      </c>
      <c r="AD119" s="69">
        <v>120.7</v>
      </c>
      <c r="AE119" s="69">
        <v>124.5</v>
      </c>
      <c r="AF119" s="62">
        <v>111.5</v>
      </c>
      <c r="AH119" s="49" t="s">
        <v>94</v>
      </c>
      <c r="AI119" s="33"/>
      <c r="AJ119" s="68" t="s">
        <v>78</v>
      </c>
      <c r="AK119" s="69">
        <v>122.4</v>
      </c>
      <c r="AL119" s="69">
        <v>123.1</v>
      </c>
      <c r="AM119" s="69">
        <v>128.19999999999999</v>
      </c>
      <c r="AN119" s="62">
        <v>112.6</v>
      </c>
      <c r="AP119" s="49" t="s">
        <v>94</v>
      </c>
      <c r="AQ119" s="33"/>
      <c r="AR119" s="68" t="s">
        <v>78</v>
      </c>
      <c r="AS119" s="69">
        <v>130.19999999999999</v>
      </c>
      <c r="AT119" s="69">
        <v>131.69999999999999</v>
      </c>
      <c r="AU119" s="69">
        <v>134.80000000000001</v>
      </c>
      <c r="AV119" s="62">
        <v>114.2</v>
      </c>
      <c r="AX119" s="49" t="s">
        <v>94</v>
      </c>
      <c r="AY119" s="33"/>
      <c r="AZ119" s="68" t="s">
        <v>78</v>
      </c>
      <c r="BA119" s="69">
        <v>121.5</v>
      </c>
      <c r="BB119" s="69">
        <v>122.4</v>
      </c>
      <c r="BC119" s="69">
        <v>126.1</v>
      </c>
      <c r="BD119" s="62">
        <v>112.4</v>
      </c>
      <c r="BF119" s="49" t="s">
        <v>94</v>
      </c>
      <c r="BG119" s="33"/>
      <c r="BH119" s="68" t="s">
        <v>78</v>
      </c>
      <c r="BI119" s="69">
        <v>120.2</v>
      </c>
      <c r="BJ119" s="69">
        <v>121</v>
      </c>
      <c r="BK119" s="69">
        <v>123.6</v>
      </c>
      <c r="BL119" s="62">
        <v>113.1</v>
      </c>
      <c r="BN119" s="49" t="s">
        <v>94</v>
      </c>
      <c r="BO119" s="33"/>
      <c r="BP119" s="68" t="s">
        <v>78</v>
      </c>
      <c r="BQ119" s="69">
        <v>124.5</v>
      </c>
      <c r="BR119" s="69">
        <v>125.2</v>
      </c>
      <c r="BS119" s="69">
        <v>129.5</v>
      </c>
      <c r="BT119" s="62">
        <v>112.7</v>
      </c>
    </row>
    <row r="120" spans="2:72" x14ac:dyDescent="0.2">
      <c r="B120" s="49"/>
      <c r="C120" s="33"/>
      <c r="D120" s="60" t="s">
        <v>79</v>
      </c>
      <c r="E120" s="69">
        <v>120.5</v>
      </c>
      <c r="F120" s="69">
        <v>121.3</v>
      </c>
      <c r="G120" s="69">
        <v>123.5</v>
      </c>
      <c r="H120" s="62">
        <v>113.8</v>
      </c>
      <c r="J120" s="49"/>
      <c r="K120" s="33"/>
      <c r="L120" s="60" t="s">
        <v>79</v>
      </c>
      <c r="M120" s="69">
        <v>119.3</v>
      </c>
      <c r="N120" s="69">
        <v>120</v>
      </c>
      <c r="O120" s="69">
        <v>123.3</v>
      </c>
      <c r="P120" s="62">
        <v>111.5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129.1</v>
      </c>
      <c r="X120" s="62">
        <v>111.7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111.6</v>
      </c>
      <c r="AH120" s="49"/>
      <c r="AI120" s="33"/>
      <c r="AJ120" s="60" t="s">
        <v>79</v>
      </c>
      <c r="AK120" s="69">
        <v>122.7</v>
      </c>
      <c r="AL120" s="69">
        <v>123.4</v>
      </c>
      <c r="AM120" s="69">
        <v>128.6</v>
      </c>
      <c r="AN120" s="62">
        <v>112.8</v>
      </c>
      <c r="AP120" s="49"/>
      <c r="AQ120" s="33"/>
      <c r="AR120" s="60" t="s">
        <v>79</v>
      </c>
      <c r="AS120" s="69">
        <v>130</v>
      </c>
      <c r="AT120" s="69">
        <v>131.6</v>
      </c>
      <c r="AU120" s="69">
        <v>134.6</v>
      </c>
      <c r="AV120" s="62">
        <v>114.3</v>
      </c>
      <c r="AX120" s="49"/>
      <c r="AY120" s="33"/>
      <c r="AZ120" s="60" t="s">
        <v>79</v>
      </c>
      <c r="BA120" s="69">
        <v>121.6</v>
      </c>
      <c r="BB120" s="69">
        <v>122.4</v>
      </c>
      <c r="BC120" s="69">
        <v>126</v>
      </c>
      <c r="BD120" s="62">
        <v>112.6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113.2</v>
      </c>
      <c r="BN120" s="49"/>
      <c r="BO120" s="33"/>
      <c r="BP120" s="60" t="s">
        <v>79</v>
      </c>
      <c r="BQ120" s="69">
        <v>124.6</v>
      </c>
      <c r="BR120" s="69">
        <v>125.4</v>
      </c>
      <c r="BS120" s="69">
        <v>129.69999999999999</v>
      </c>
      <c r="BT120" s="62">
        <v>112.9</v>
      </c>
    </row>
    <row r="121" spans="2:72" x14ac:dyDescent="0.2">
      <c r="B121" s="49"/>
      <c r="D121" s="60" t="s">
        <v>80</v>
      </c>
      <c r="E121" s="69">
        <v>120.9</v>
      </c>
      <c r="F121" s="69">
        <v>121.7</v>
      </c>
      <c r="G121" s="69">
        <v>123.9</v>
      </c>
      <c r="H121" s="62">
        <v>114</v>
      </c>
      <c r="J121" s="49"/>
      <c r="L121" s="60" t="s">
        <v>80</v>
      </c>
      <c r="M121" s="69">
        <v>119.7</v>
      </c>
      <c r="N121" s="69">
        <v>120.4</v>
      </c>
      <c r="O121" s="69">
        <v>123.7</v>
      </c>
      <c r="P121" s="62">
        <v>111.9</v>
      </c>
      <c r="R121" s="49"/>
      <c r="T121" s="60" t="s">
        <v>80</v>
      </c>
      <c r="U121" s="69">
        <v>123.1</v>
      </c>
      <c r="V121" s="69">
        <v>123.9</v>
      </c>
      <c r="W121" s="69">
        <v>129.19999999999999</v>
      </c>
      <c r="X121" s="62">
        <v>112.1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</v>
      </c>
      <c r="AL121" s="69">
        <v>123.7</v>
      </c>
      <c r="AM121" s="69">
        <v>128.80000000000001</v>
      </c>
      <c r="AN121" s="62">
        <v>113.3</v>
      </c>
      <c r="AP121" s="49"/>
      <c r="AR121" s="60" t="s">
        <v>80</v>
      </c>
      <c r="AS121" s="69">
        <v>130</v>
      </c>
      <c r="AT121" s="69">
        <v>131.5</v>
      </c>
      <c r="AU121" s="69">
        <v>134.5</v>
      </c>
      <c r="AV121" s="62">
        <v>114.5</v>
      </c>
      <c r="AX121" s="49"/>
      <c r="AZ121" s="60" t="s">
        <v>80</v>
      </c>
      <c r="BA121" s="69">
        <v>121.9</v>
      </c>
      <c r="BB121" s="69">
        <v>122.7</v>
      </c>
      <c r="BC121" s="69">
        <v>126.3</v>
      </c>
      <c r="BD121" s="62">
        <v>113.1</v>
      </c>
      <c r="BF121" s="49"/>
      <c r="BH121" s="60" t="s">
        <v>80</v>
      </c>
      <c r="BI121" s="69">
        <v>120.7</v>
      </c>
      <c r="BJ121" s="69">
        <v>121.5</v>
      </c>
      <c r="BK121" s="69">
        <v>124.1</v>
      </c>
      <c r="BL121" s="62">
        <v>113.5</v>
      </c>
      <c r="BN121" s="49"/>
      <c r="BP121" s="60" t="s">
        <v>80</v>
      </c>
      <c r="BQ121" s="69">
        <v>124.9</v>
      </c>
      <c r="BR121" s="69">
        <v>125.6</v>
      </c>
      <c r="BS121" s="69">
        <v>129.80000000000001</v>
      </c>
      <c r="BT121" s="62">
        <v>113.3</v>
      </c>
    </row>
    <row r="122" spans="2:72" x14ac:dyDescent="0.2">
      <c r="B122" s="49"/>
      <c r="D122" s="60" t="s">
        <v>81</v>
      </c>
      <c r="E122" s="69">
        <v>121</v>
      </c>
      <c r="F122" s="69">
        <v>121.7</v>
      </c>
      <c r="G122" s="69">
        <v>123.9</v>
      </c>
      <c r="H122" s="62">
        <v>114.1</v>
      </c>
      <c r="J122" s="49"/>
      <c r="L122" s="60" t="s">
        <v>81</v>
      </c>
      <c r="M122" s="69">
        <v>119.8</v>
      </c>
      <c r="N122" s="69">
        <v>120.3</v>
      </c>
      <c r="O122" s="69">
        <v>123.6</v>
      </c>
      <c r="P122" s="62">
        <v>112</v>
      </c>
      <c r="R122" s="49"/>
      <c r="T122" s="60" t="s">
        <v>81</v>
      </c>
      <c r="U122" s="69">
        <v>123.3</v>
      </c>
      <c r="V122" s="69">
        <v>123.9</v>
      </c>
      <c r="W122" s="69">
        <v>129.19999999999999</v>
      </c>
      <c r="X122" s="62">
        <v>112.3</v>
      </c>
      <c r="Z122" s="49"/>
      <c r="AB122" s="60" t="s">
        <v>81</v>
      </c>
      <c r="AC122" s="69">
        <v>120.6</v>
      </c>
      <c r="AD122" s="69">
        <v>121.1</v>
      </c>
      <c r="AE122" s="69">
        <v>124.8</v>
      </c>
      <c r="AF122" s="62">
        <v>112</v>
      </c>
      <c r="AH122" s="49"/>
      <c r="AJ122" s="60" t="s">
        <v>81</v>
      </c>
      <c r="AK122" s="69">
        <v>123.2</v>
      </c>
      <c r="AL122" s="69">
        <v>123.7</v>
      </c>
      <c r="AM122" s="69">
        <v>128.80000000000001</v>
      </c>
      <c r="AN122" s="62">
        <v>113.4</v>
      </c>
      <c r="AP122" s="49"/>
      <c r="AR122" s="60" t="s">
        <v>81</v>
      </c>
      <c r="AS122" s="69">
        <v>130</v>
      </c>
      <c r="AT122" s="69">
        <v>131.4</v>
      </c>
      <c r="AU122" s="69">
        <v>134.30000000000001</v>
      </c>
      <c r="AV122" s="62">
        <v>114.5</v>
      </c>
      <c r="AX122" s="49"/>
      <c r="AZ122" s="60" t="s">
        <v>81</v>
      </c>
      <c r="BA122" s="69">
        <v>122</v>
      </c>
      <c r="BB122" s="69">
        <v>122.7</v>
      </c>
      <c r="BC122" s="69">
        <v>126.2</v>
      </c>
      <c r="BD122" s="62">
        <v>113.2</v>
      </c>
      <c r="BF122" s="49"/>
      <c r="BH122" s="60" t="s">
        <v>81</v>
      </c>
      <c r="BI122" s="69">
        <v>120.8</v>
      </c>
      <c r="BJ122" s="69">
        <v>121.4</v>
      </c>
      <c r="BK122" s="69">
        <v>124</v>
      </c>
      <c r="BL122" s="62">
        <v>113.6</v>
      </c>
      <c r="BN122" s="49"/>
      <c r="BP122" s="60" t="s">
        <v>81</v>
      </c>
      <c r="BQ122" s="69">
        <v>125</v>
      </c>
      <c r="BR122" s="69">
        <v>125.6</v>
      </c>
      <c r="BS122" s="69">
        <v>129.80000000000001</v>
      </c>
      <c r="BT122" s="62">
        <v>113.4</v>
      </c>
    </row>
    <row r="123" spans="2:72" x14ac:dyDescent="0.2">
      <c r="B123" s="49"/>
      <c r="D123" s="68" t="s">
        <v>82</v>
      </c>
      <c r="E123" s="61">
        <v>120.9</v>
      </c>
      <c r="F123" s="61">
        <v>121.7</v>
      </c>
      <c r="G123" s="61">
        <v>123.8</v>
      </c>
      <c r="H123" s="62">
        <v>114.4</v>
      </c>
      <c r="J123" s="49"/>
      <c r="L123" s="68" t="s">
        <v>82</v>
      </c>
      <c r="M123" s="61">
        <v>119.7</v>
      </c>
      <c r="N123" s="61">
        <v>120.3</v>
      </c>
      <c r="O123" s="61">
        <v>123.6</v>
      </c>
      <c r="P123" s="62">
        <v>112.2</v>
      </c>
      <c r="R123" s="49"/>
      <c r="T123" s="68" t="s">
        <v>82</v>
      </c>
      <c r="U123" s="61">
        <v>123.4</v>
      </c>
      <c r="V123" s="61">
        <v>124.1</v>
      </c>
      <c r="W123" s="61">
        <v>129.4</v>
      </c>
      <c r="X123" s="62">
        <v>112.4</v>
      </c>
      <c r="Z123" s="49"/>
      <c r="AB123" s="68" t="s">
        <v>82</v>
      </c>
      <c r="AC123" s="61">
        <v>120.4</v>
      </c>
      <c r="AD123" s="61">
        <v>121.1</v>
      </c>
      <c r="AE123" s="61">
        <v>124.7</v>
      </c>
      <c r="AF123" s="62">
        <v>112.1</v>
      </c>
      <c r="AH123" s="49"/>
      <c r="AJ123" s="68" t="s">
        <v>82</v>
      </c>
      <c r="AK123" s="61">
        <v>123.3</v>
      </c>
      <c r="AL123" s="61">
        <v>123.9</v>
      </c>
      <c r="AM123" s="61">
        <v>129</v>
      </c>
      <c r="AN123" s="62">
        <v>113.4</v>
      </c>
      <c r="AP123" s="49"/>
      <c r="AR123" s="68" t="s">
        <v>82</v>
      </c>
      <c r="AS123" s="61">
        <v>129.80000000000001</v>
      </c>
      <c r="AT123" s="61">
        <v>131.19999999999999</v>
      </c>
      <c r="AU123" s="61">
        <v>134.1</v>
      </c>
      <c r="AV123" s="62">
        <v>114.5</v>
      </c>
      <c r="AX123" s="49"/>
      <c r="AZ123" s="68" t="s">
        <v>82</v>
      </c>
      <c r="BA123" s="61">
        <v>122</v>
      </c>
      <c r="BB123" s="61">
        <v>122.8</v>
      </c>
      <c r="BC123" s="61">
        <v>126.3</v>
      </c>
      <c r="BD123" s="62">
        <v>113.4</v>
      </c>
      <c r="BF123" s="49"/>
      <c r="BH123" s="68" t="s">
        <v>82</v>
      </c>
      <c r="BI123" s="61">
        <v>120.7</v>
      </c>
      <c r="BJ123" s="61">
        <v>121.4</v>
      </c>
      <c r="BK123" s="61">
        <v>123.9</v>
      </c>
      <c r="BL123" s="62">
        <v>113.9</v>
      </c>
      <c r="BN123" s="49"/>
      <c r="BP123" s="68" t="s">
        <v>82</v>
      </c>
      <c r="BQ123" s="61">
        <v>125.1</v>
      </c>
      <c r="BR123" s="61">
        <v>125.7</v>
      </c>
      <c r="BS123" s="61">
        <v>130</v>
      </c>
      <c r="BT123" s="62">
        <v>113.6</v>
      </c>
    </row>
    <row r="124" spans="2:72" x14ac:dyDescent="0.2">
      <c r="B124" s="49"/>
      <c r="D124" s="60" t="s">
        <v>83</v>
      </c>
      <c r="E124" s="61">
        <v>122</v>
      </c>
      <c r="F124" s="61">
        <v>122.8</v>
      </c>
      <c r="G124" s="61">
        <v>124.4</v>
      </c>
      <c r="H124" s="62">
        <v>117.3</v>
      </c>
      <c r="J124" s="49"/>
      <c r="L124" s="60" t="s">
        <v>83</v>
      </c>
      <c r="M124" s="61">
        <v>121.1</v>
      </c>
      <c r="N124" s="61">
        <v>121.8</v>
      </c>
      <c r="O124" s="61">
        <v>124.5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121.9</v>
      </c>
      <c r="AD124" s="61">
        <v>122.6</v>
      </c>
      <c r="AE124" s="61">
        <v>125.6</v>
      </c>
      <c r="AF124" s="62">
        <v>115.2</v>
      </c>
      <c r="AH124" s="49"/>
      <c r="AJ124" s="60" t="s">
        <v>83</v>
      </c>
      <c r="AK124" s="61">
        <v>124.8</v>
      </c>
      <c r="AL124" s="61">
        <v>125.5</v>
      </c>
      <c r="AM124" s="61">
        <v>129.9</v>
      </c>
      <c r="AN124" s="62">
        <v>116.4</v>
      </c>
      <c r="AP124" s="49"/>
      <c r="AR124" s="60" t="s">
        <v>83</v>
      </c>
      <c r="AS124" s="61">
        <v>130.69999999999999</v>
      </c>
      <c r="AT124" s="61">
        <v>132.1</v>
      </c>
      <c r="AU124" s="61">
        <v>134.80000000000001</v>
      </c>
      <c r="AV124" s="62">
        <v>116.9</v>
      </c>
      <c r="AX124" s="49"/>
      <c r="AZ124" s="60" t="s">
        <v>83</v>
      </c>
      <c r="BA124" s="61">
        <v>123.2</v>
      </c>
      <c r="BB124" s="61">
        <v>124.1</v>
      </c>
      <c r="BC124" s="61">
        <v>127.2</v>
      </c>
      <c r="BD124" s="62">
        <v>115.7</v>
      </c>
      <c r="BF124" s="49"/>
      <c r="BH124" s="60" t="s">
        <v>83</v>
      </c>
      <c r="BI124" s="61">
        <v>121.8</v>
      </c>
      <c r="BJ124" s="61">
        <v>122.6</v>
      </c>
      <c r="BK124" s="61">
        <v>124.6</v>
      </c>
      <c r="BL124" s="62">
        <v>116.8</v>
      </c>
      <c r="BN124" s="49"/>
      <c r="BP124" s="60" t="s">
        <v>83</v>
      </c>
      <c r="BQ124" s="61">
        <v>126.5</v>
      </c>
      <c r="BR124" s="61">
        <v>127.3</v>
      </c>
      <c r="BS124" s="61">
        <v>131</v>
      </c>
      <c r="BT124" s="62">
        <v>116.5</v>
      </c>
    </row>
    <row r="125" spans="2:72" x14ac:dyDescent="0.2">
      <c r="B125" s="49"/>
      <c r="D125" s="68" t="s">
        <v>84</v>
      </c>
      <c r="E125" s="61">
        <v>121.8</v>
      </c>
      <c r="F125" s="61">
        <v>122.6</v>
      </c>
      <c r="G125" s="61">
        <v>124.1</v>
      </c>
      <c r="H125" s="62">
        <v>117.3</v>
      </c>
      <c r="J125" s="49"/>
      <c r="L125" s="68" t="s">
        <v>84</v>
      </c>
      <c r="M125" s="61">
        <v>121</v>
      </c>
      <c r="N125" s="61">
        <v>121.6</v>
      </c>
      <c r="O125" s="61">
        <v>124.3</v>
      </c>
      <c r="P125" s="62">
        <v>114.8</v>
      </c>
      <c r="R125" s="49"/>
      <c r="T125" s="68" t="s">
        <v>84</v>
      </c>
      <c r="U125" s="61">
        <v>125.2</v>
      </c>
      <c r="V125" s="61">
        <v>126</v>
      </c>
      <c r="W125" s="61">
        <v>130.9</v>
      </c>
      <c r="X125" s="62">
        <v>115.3</v>
      </c>
      <c r="Z125" s="49"/>
      <c r="AB125" s="68" t="s">
        <v>84</v>
      </c>
      <c r="AC125" s="61">
        <v>121.7</v>
      </c>
      <c r="AD125" s="61">
        <v>122.4</v>
      </c>
      <c r="AE125" s="61">
        <v>125.3</v>
      </c>
      <c r="AF125" s="62">
        <v>115.2</v>
      </c>
      <c r="AH125" s="49"/>
      <c r="AJ125" s="68" t="s">
        <v>84</v>
      </c>
      <c r="AK125" s="61">
        <v>124.7</v>
      </c>
      <c r="AL125" s="61">
        <v>125.4</v>
      </c>
      <c r="AM125" s="61">
        <v>129.69999999999999</v>
      </c>
      <c r="AN125" s="62">
        <v>116.4</v>
      </c>
      <c r="AP125" s="49"/>
      <c r="AR125" s="68" t="s">
        <v>84</v>
      </c>
      <c r="AS125" s="61">
        <v>130.6</v>
      </c>
      <c r="AT125" s="61">
        <v>132</v>
      </c>
      <c r="AU125" s="61">
        <v>134.69999999999999</v>
      </c>
      <c r="AV125" s="62">
        <v>116.9</v>
      </c>
      <c r="AX125" s="49"/>
      <c r="AZ125" s="68" t="s">
        <v>84</v>
      </c>
      <c r="BA125" s="61">
        <v>123.1</v>
      </c>
      <c r="BB125" s="61">
        <v>123.9</v>
      </c>
      <c r="BC125" s="61">
        <v>126.9</v>
      </c>
      <c r="BD125" s="62">
        <v>115.7</v>
      </c>
      <c r="BF125" s="49"/>
      <c r="BH125" s="68" t="s">
        <v>84</v>
      </c>
      <c r="BI125" s="61">
        <v>121.7</v>
      </c>
      <c r="BJ125" s="61">
        <v>122.4</v>
      </c>
      <c r="BK125" s="61">
        <v>124.3</v>
      </c>
      <c r="BL125" s="62">
        <v>116.8</v>
      </c>
      <c r="BN125" s="49"/>
      <c r="BP125" s="68" t="s">
        <v>84</v>
      </c>
      <c r="BQ125" s="61">
        <v>126.5</v>
      </c>
      <c r="BR125" s="61">
        <v>127.2</v>
      </c>
      <c r="BS125" s="61">
        <v>130.9</v>
      </c>
      <c r="BT125" s="62">
        <v>116.5</v>
      </c>
    </row>
    <row r="126" spans="2:72" x14ac:dyDescent="0.2">
      <c r="B126" s="49"/>
      <c r="D126" s="60" t="s">
        <v>85</v>
      </c>
      <c r="E126" s="61">
        <v>122.6</v>
      </c>
      <c r="F126" s="61">
        <v>123.5</v>
      </c>
      <c r="G126" s="61">
        <v>125.1</v>
      </c>
      <c r="H126" s="62">
        <v>118.1</v>
      </c>
      <c r="J126" s="49"/>
      <c r="L126" s="60" t="s">
        <v>85</v>
      </c>
      <c r="M126" s="61">
        <v>121.7</v>
      </c>
      <c r="N126" s="61">
        <v>122.4</v>
      </c>
      <c r="O126" s="61">
        <v>125.2</v>
      </c>
      <c r="P126" s="62">
        <v>115.4</v>
      </c>
      <c r="R126" s="49"/>
      <c r="T126" s="60" t="s">
        <v>85</v>
      </c>
      <c r="U126" s="61">
        <v>125.5</v>
      </c>
      <c r="V126" s="61">
        <v>126.3</v>
      </c>
      <c r="W126" s="61">
        <v>131</v>
      </c>
      <c r="X126" s="62">
        <v>116</v>
      </c>
      <c r="Z126" s="49"/>
      <c r="AB126" s="60" t="s">
        <v>85</v>
      </c>
      <c r="AC126" s="61">
        <v>122.4</v>
      </c>
      <c r="AD126" s="61">
        <v>123.1</v>
      </c>
      <c r="AE126" s="61">
        <v>126.1</v>
      </c>
      <c r="AF126" s="62">
        <v>115.9</v>
      </c>
      <c r="AH126" s="49"/>
      <c r="AJ126" s="60" t="s">
        <v>85</v>
      </c>
      <c r="AK126" s="61">
        <v>125</v>
      </c>
      <c r="AL126" s="61">
        <v>125.8</v>
      </c>
      <c r="AM126" s="61">
        <v>130</v>
      </c>
      <c r="AN126" s="62">
        <v>117</v>
      </c>
      <c r="AP126" s="49"/>
      <c r="AR126" s="60" t="s">
        <v>85</v>
      </c>
      <c r="AS126" s="61">
        <v>131.1</v>
      </c>
      <c r="AT126" s="61">
        <v>132.6</v>
      </c>
      <c r="AU126" s="61">
        <v>135.19999999999999</v>
      </c>
      <c r="AV126" s="62">
        <v>117.7</v>
      </c>
      <c r="AX126" s="49"/>
      <c r="AZ126" s="60" t="s">
        <v>85</v>
      </c>
      <c r="BA126" s="61">
        <v>123.6</v>
      </c>
      <c r="BB126" s="61">
        <v>124.6</v>
      </c>
      <c r="BC126" s="61">
        <v>127.5</v>
      </c>
      <c r="BD126" s="62">
        <v>116.4</v>
      </c>
      <c r="BF126" s="49"/>
      <c r="BH126" s="60" t="s">
        <v>85</v>
      </c>
      <c r="BI126" s="61">
        <v>122.5</v>
      </c>
      <c r="BJ126" s="61">
        <v>123.3</v>
      </c>
      <c r="BK126" s="61">
        <v>125.2</v>
      </c>
      <c r="BL126" s="62">
        <v>117.5</v>
      </c>
      <c r="BN126" s="49"/>
      <c r="BP126" s="60" t="s">
        <v>85</v>
      </c>
      <c r="BQ126" s="61">
        <v>126.8</v>
      </c>
      <c r="BR126" s="61">
        <v>127.5</v>
      </c>
      <c r="BS126" s="61">
        <v>131</v>
      </c>
      <c r="BT126" s="62">
        <v>117.2</v>
      </c>
    </row>
    <row r="127" spans="2:72" x14ac:dyDescent="0.2">
      <c r="B127" s="49"/>
      <c r="D127" s="68" t="s">
        <v>86</v>
      </c>
      <c r="E127" s="61">
        <v>124.7</v>
      </c>
      <c r="F127" s="61">
        <v>125.7</v>
      </c>
      <c r="G127" s="61">
        <v>127.3</v>
      </c>
      <c r="H127" s="62">
        <v>119.9</v>
      </c>
      <c r="J127" s="49"/>
      <c r="L127" s="68" t="s">
        <v>86</v>
      </c>
      <c r="M127" s="61">
        <v>123.9</v>
      </c>
      <c r="N127" s="61">
        <v>124.7</v>
      </c>
      <c r="O127" s="61">
        <v>127.5</v>
      </c>
      <c r="P127" s="62">
        <v>117.6</v>
      </c>
      <c r="R127" s="49"/>
      <c r="T127" s="68" t="s">
        <v>86</v>
      </c>
      <c r="U127" s="61">
        <v>127.2</v>
      </c>
      <c r="V127" s="61">
        <v>128.1</v>
      </c>
      <c r="W127" s="61">
        <v>132.80000000000001</v>
      </c>
      <c r="X127" s="62">
        <v>117.8</v>
      </c>
      <c r="Z127" s="49"/>
      <c r="AB127" s="68" t="s">
        <v>86</v>
      </c>
      <c r="AC127" s="61">
        <v>124.7</v>
      </c>
      <c r="AD127" s="61">
        <v>125.5</v>
      </c>
      <c r="AE127" s="61">
        <v>128.6</v>
      </c>
      <c r="AF127" s="62">
        <v>117.7</v>
      </c>
      <c r="AH127" s="49"/>
      <c r="AJ127" s="68" t="s">
        <v>86</v>
      </c>
      <c r="AK127" s="61">
        <v>126.7</v>
      </c>
      <c r="AL127" s="61">
        <v>127.5</v>
      </c>
      <c r="AM127" s="61">
        <v>131.6</v>
      </c>
      <c r="AN127" s="62">
        <v>118.9</v>
      </c>
      <c r="AP127" s="49"/>
      <c r="AR127" s="68" t="s">
        <v>86</v>
      </c>
      <c r="AS127" s="61">
        <v>132.4</v>
      </c>
      <c r="AT127" s="61">
        <v>133.9</v>
      </c>
      <c r="AU127" s="61">
        <v>136.4</v>
      </c>
      <c r="AV127" s="62">
        <v>119.8</v>
      </c>
      <c r="AX127" s="49"/>
      <c r="AZ127" s="68" t="s">
        <v>86</v>
      </c>
      <c r="BA127" s="61">
        <v>125.8</v>
      </c>
      <c r="BB127" s="61">
        <v>126.8</v>
      </c>
      <c r="BC127" s="61">
        <v>129.80000000000001</v>
      </c>
      <c r="BD127" s="62">
        <v>118.6</v>
      </c>
      <c r="BF127" s="49"/>
      <c r="BH127" s="68" t="s">
        <v>86</v>
      </c>
      <c r="BI127" s="61">
        <v>124.6</v>
      </c>
      <c r="BJ127" s="61">
        <v>125.5</v>
      </c>
      <c r="BK127" s="61">
        <v>127.5</v>
      </c>
      <c r="BL127" s="62">
        <v>119.4</v>
      </c>
      <c r="BN127" s="49"/>
      <c r="BP127" s="68" t="s">
        <v>86</v>
      </c>
      <c r="BQ127" s="61">
        <v>128.6</v>
      </c>
      <c r="BR127" s="61">
        <v>129.4</v>
      </c>
      <c r="BS127" s="61">
        <v>132.9</v>
      </c>
      <c r="BT127" s="62">
        <v>119</v>
      </c>
    </row>
    <row r="128" spans="2:72" x14ac:dyDescent="0.2">
      <c r="B128" s="49"/>
      <c r="D128" s="60" t="s">
        <v>87</v>
      </c>
      <c r="E128" s="61">
        <v>124.9</v>
      </c>
      <c r="F128" s="61">
        <v>125.8</v>
      </c>
      <c r="G128" s="61">
        <v>127.4</v>
      </c>
      <c r="H128" s="62">
        <v>120.6</v>
      </c>
      <c r="J128" s="49"/>
      <c r="L128" s="60" t="s">
        <v>87</v>
      </c>
      <c r="M128" s="61">
        <v>124</v>
      </c>
      <c r="N128" s="61">
        <v>124.8</v>
      </c>
      <c r="O128" s="61">
        <v>127.5</v>
      </c>
      <c r="P128" s="62">
        <v>118</v>
      </c>
      <c r="R128" s="49"/>
      <c r="T128" s="60" t="s">
        <v>87</v>
      </c>
      <c r="U128" s="61">
        <v>127.2</v>
      </c>
      <c r="V128" s="61">
        <v>128.1</v>
      </c>
      <c r="W128" s="61">
        <v>132.5</v>
      </c>
      <c r="X128" s="62">
        <v>118.2</v>
      </c>
      <c r="Z128" s="49"/>
      <c r="AB128" s="60" t="s">
        <v>87</v>
      </c>
      <c r="AC128" s="61">
        <v>124.8</v>
      </c>
      <c r="AD128" s="61">
        <v>125.6</v>
      </c>
      <c r="AE128" s="61">
        <v>128.69999999999999</v>
      </c>
      <c r="AF128" s="62">
        <v>118.1</v>
      </c>
      <c r="AH128" s="49"/>
      <c r="AJ128" s="60" t="s">
        <v>87</v>
      </c>
      <c r="AK128" s="61">
        <v>126.6</v>
      </c>
      <c r="AL128" s="61">
        <v>127.4</v>
      </c>
      <c r="AM128" s="61">
        <v>131.4</v>
      </c>
      <c r="AN128" s="62">
        <v>119.2</v>
      </c>
      <c r="AP128" s="49"/>
      <c r="AR128" s="60" t="s">
        <v>87</v>
      </c>
      <c r="AS128" s="61">
        <v>132.5</v>
      </c>
      <c r="AT128" s="61">
        <v>134.1</v>
      </c>
      <c r="AU128" s="61">
        <v>136.4</v>
      </c>
      <c r="AV128" s="62">
        <v>120.7</v>
      </c>
      <c r="AX128" s="49"/>
      <c r="AZ128" s="60" t="s">
        <v>87</v>
      </c>
      <c r="BA128" s="61">
        <v>125.9</v>
      </c>
      <c r="BB128" s="61">
        <v>126.9</v>
      </c>
      <c r="BC128" s="61">
        <v>129.80000000000001</v>
      </c>
      <c r="BD128" s="62">
        <v>119</v>
      </c>
      <c r="BF128" s="49"/>
      <c r="BH128" s="60" t="s">
        <v>87</v>
      </c>
      <c r="BI128" s="61">
        <v>124.8</v>
      </c>
      <c r="BJ128" s="61">
        <v>125.7</v>
      </c>
      <c r="BK128" s="61">
        <v>127.5</v>
      </c>
      <c r="BL128" s="62">
        <v>120</v>
      </c>
      <c r="BN128" s="49"/>
      <c r="BP128" s="60" t="s">
        <v>87</v>
      </c>
      <c r="BQ128" s="61">
        <v>128.6</v>
      </c>
      <c r="BR128" s="61">
        <v>129.30000000000001</v>
      </c>
      <c r="BS128" s="61">
        <v>132.69999999999999</v>
      </c>
      <c r="BT128" s="62">
        <v>119.5</v>
      </c>
    </row>
    <row r="129" spans="2:72" x14ac:dyDescent="0.2">
      <c r="B129" s="49"/>
      <c r="D129" s="68" t="s">
        <v>88</v>
      </c>
      <c r="E129" s="61">
        <v>125.2</v>
      </c>
      <c r="F129" s="61">
        <v>126.2</v>
      </c>
      <c r="G129" s="61">
        <v>127.4</v>
      </c>
      <c r="H129" s="62">
        <v>122</v>
      </c>
      <c r="J129" s="49"/>
      <c r="L129" s="68" t="s">
        <v>88</v>
      </c>
      <c r="M129" s="61">
        <v>124.7</v>
      </c>
      <c r="N129" s="61">
        <v>125.5</v>
      </c>
      <c r="O129" s="61">
        <v>127.5</v>
      </c>
      <c r="P129" s="62">
        <v>120.4</v>
      </c>
      <c r="R129" s="49"/>
      <c r="T129" s="68" t="s">
        <v>88</v>
      </c>
      <c r="U129" s="61">
        <v>127.9</v>
      </c>
      <c r="V129" s="61">
        <v>128.69999999999999</v>
      </c>
      <c r="W129" s="61">
        <v>132.5</v>
      </c>
      <c r="X129" s="62">
        <v>120.4</v>
      </c>
      <c r="Z129" s="49"/>
      <c r="AB129" s="68" t="s">
        <v>88</v>
      </c>
      <c r="AC129" s="61">
        <v>125.4</v>
      </c>
      <c r="AD129" s="61">
        <v>126.2</v>
      </c>
      <c r="AE129" s="61">
        <v>128.6</v>
      </c>
      <c r="AF129" s="62">
        <v>120.2</v>
      </c>
      <c r="AH129" s="49"/>
      <c r="AJ129" s="68" t="s">
        <v>88</v>
      </c>
      <c r="AK129" s="61">
        <v>127.4</v>
      </c>
      <c r="AL129" s="61">
        <v>128.19999999999999</v>
      </c>
      <c r="AM129" s="61">
        <v>131.30000000000001</v>
      </c>
      <c r="AN129" s="62">
        <v>121.7</v>
      </c>
      <c r="AP129" s="49"/>
      <c r="AR129" s="68" t="s">
        <v>88</v>
      </c>
      <c r="AS129" s="61">
        <v>132.9</v>
      </c>
      <c r="AT129" s="61">
        <v>134.4</v>
      </c>
      <c r="AU129" s="61">
        <v>136.4</v>
      </c>
      <c r="AV129" s="62">
        <v>123.1</v>
      </c>
      <c r="AX129" s="49"/>
      <c r="AZ129" s="68" t="s">
        <v>88</v>
      </c>
      <c r="BA129" s="61">
        <v>126.5</v>
      </c>
      <c r="BB129" s="61">
        <v>127.5</v>
      </c>
      <c r="BC129" s="61">
        <v>129.69999999999999</v>
      </c>
      <c r="BD129" s="62">
        <v>121.5</v>
      </c>
      <c r="BF129" s="49"/>
      <c r="BH129" s="68" t="s">
        <v>88</v>
      </c>
      <c r="BI129" s="61">
        <v>125.2</v>
      </c>
      <c r="BJ129" s="61">
        <v>126.1</v>
      </c>
      <c r="BK129" s="61">
        <v>127.5</v>
      </c>
      <c r="BL129" s="62">
        <v>121.6</v>
      </c>
      <c r="BN129" s="49"/>
      <c r="BP129" s="68" t="s">
        <v>88</v>
      </c>
      <c r="BQ129" s="61">
        <v>129.1</v>
      </c>
      <c r="BR129" s="61">
        <v>129.9</v>
      </c>
      <c r="BS129" s="61">
        <v>132.69999999999999</v>
      </c>
      <c r="BT129" s="62">
        <v>121.7</v>
      </c>
    </row>
    <row r="130" spans="2:72" x14ac:dyDescent="0.2">
      <c r="B130" s="63"/>
      <c r="C130" s="64"/>
      <c r="D130" s="65" t="s">
        <v>89</v>
      </c>
      <c r="E130" s="66">
        <v>126.2</v>
      </c>
      <c r="F130" s="66">
        <v>127.3</v>
      </c>
      <c r="G130" s="66">
        <v>128.6</v>
      </c>
      <c r="H130" s="67">
        <v>122.7</v>
      </c>
      <c r="J130" s="63"/>
      <c r="K130" s="64"/>
      <c r="L130" s="65" t="s">
        <v>89</v>
      </c>
      <c r="M130" s="66">
        <v>125.8</v>
      </c>
      <c r="N130" s="66">
        <v>126.7</v>
      </c>
      <c r="O130" s="66">
        <v>128.80000000000001</v>
      </c>
      <c r="P130" s="67">
        <v>121.3</v>
      </c>
      <c r="R130" s="63"/>
      <c r="S130" s="64"/>
      <c r="T130" s="65" t="s">
        <v>89</v>
      </c>
      <c r="U130" s="66">
        <v>129</v>
      </c>
      <c r="V130" s="66">
        <v>129.9</v>
      </c>
      <c r="W130" s="66">
        <v>133.9</v>
      </c>
      <c r="X130" s="67">
        <v>121.2</v>
      </c>
      <c r="Z130" s="63"/>
      <c r="AA130" s="64"/>
      <c r="AB130" s="65" t="s">
        <v>89</v>
      </c>
      <c r="AC130" s="66">
        <v>126.7</v>
      </c>
      <c r="AD130" s="66">
        <v>127.6</v>
      </c>
      <c r="AE130" s="66">
        <v>130.30000000000001</v>
      </c>
      <c r="AF130" s="67">
        <v>121</v>
      </c>
      <c r="AH130" s="63"/>
      <c r="AI130" s="64"/>
      <c r="AJ130" s="65" t="s">
        <v>89</v>
      </c>
      <c r="AK130" s="66">
        <v>128.4</v>
      </c>
      <c r="AL130" s="66">
        <v>129.30000000000001</v>
      </c>
      <c r="AM130" s="66">
        <v>132.5</v>
      </c>
      <c r="AN130" s="67">
        <v>122.6</v>
      </c>
      <c r="AP130" s="63"/>
      <c r="AQ130" s="64"/>
      <c r="AR130" s="65" t="s">
        <v>89</v>
      </c>
      <c r="AS130" s="66">
        <v>133.5</v>
      </c>
      <c r="AT130" s="66">
        <v>135.1</v>
      </c>
      <c r="AU130" s="66">
        <v>137</v>
      </c>
      <c r="AV130" s="67">
        <v>124.1</v>
      </c>
      <c r="AX130" s="63"/>
      <c r="AY130" s="64"/>
      <c r="AZ130" s="65" t="s">
        <v>89</v>
      </c>
      <c r="BA130" s="66">
        <v>127.8</v>
      </c>
      <c r="BB130" s="66">
        <v>128.9</v>
      </c>
      <c r="BC130" s="66">
        <v>131.30000000000001</v>
      </c>
      <c r="BD130" s="67">
        <v>122.3</v>
      </c>
      <c r="BF130" s="63"/>
      <c r="BG130" s="64"/>
      <c r="BH130" s="65" t="s">
        <v>89</v>
      </c>
      <c r="BI130" s="66">
        <v>126.2</v>
      </c>
      <c r="BJ130" s="66">
        <v>127.2</v>
      </c>
      <c r="BK130" s="66">
        <v>128.80000000000001</v>
      </c>
      <c r="BL130" s="67">
        <v>122.3</v>
      </c>
      <c r="BN130" s="63"/>
      <c r="BO130" s="64"/>
      <c r="BP130" s="65" t="s">
        <v>89</v>
      </c>
      <c r="BQ130" s="66">
        <v>130.1</v>
      </c>
      <c r="BR130" s="66">
        <v>130.9</v>
      </c>
      <c r="BS130" s="66">
        <v>133.80000000000001</v>
      </c>
      <c r="BT130" s="67">
        <v>122.5</v>
      </c>
    </row>
    <row r="131" spans="2:72" x14ac:dyDescent="0.2">
      <c r="B131" s="49" t="s">
        <v>99</v>
      </c>
      <c r="C131" s="33"/>
      <c r="D131" s="68" t="s">
        <v>78</v>
      </c>
      <c r="E131" s="69">
        <v>126.3</v>
      </c>
      <c r="F131" s="69">
        <v>127.3</v>
      </c>
      <c r="G131" s="69">
        <v>128.6</v>
      </c>
      <c r="H131" s="62">
        <v>123</v>
      </c>
      <c r="J131" s="49" t="s">
        <v>99</v>
      </c>
      <c r="K131" s="33"/>
      <c r="L131" s="68" t="s">
        <v>78</v>
      </c>
      <c r="M131" s="69">
        <v>125.9</v>
      </c>
      <c r="N131" s="69">
        <v>126.8</v>
      </c>
      <c r="O131" s="69">
        <v>128.80000000000001</v>
      </c>
      <c r="P131" s="62">
        <v>121.5</v>
      </c>
      <c r="R131" s="49" t="s">
        <v>99</v>
      </c>
      <c r="S131" s="33"/>
      <c r="T131" s="68" t="s">
        <v>78</v>
      </c>
      <c r="U131" s="69">
        <v>129.1</v>
      </c>
      <c r="V131" s="69">
        <v>130</v>
      </c>
      <c r="W131" s="69">
        <v>133.9</v>
      </c>
      <c r="X131" s="62">
        <v>121.5</v>
      </c>
      <c r="Z131" s="49" t="s">
        <v>99</v>
      </c>
      <c r="AA131" s="33"/>
      <c r="AB131" s="68" t="s">
        <v>78</v>
      </c>
      <c r="AC131" s="69">
        <v>126.7</v>
      </c>
      <c r="AD131" s="69">
        <v>127.6</v>
      </c>
      <c r="AE131" s="69">
        <v>130.30000000000001</v>
      </c>
      <c r="AF131" s="62">
        <v>121.1</v>
      </c>
      <c r="AH131" s="49" t="s">
        <v>99</v>
      </c>
      <c r="AI131" s="33"/>
      <c r="AJ131" s="68" t="s">
        <v>78</v>
      </c>
      <c r="AK131" s="69">
        <v>128.5</v>
      </c>
      <c r="AL131" s="69">
        <v>129.30000000000001</v>
      </c>
      <c r="AM131" s="69">
        <v>132.5</v>
      </c>
      <c r="AN131" s="62">
        <v>122.7</v>
      </c>
      <c r="AP131" s="49" t="s">
        <v>99</v>
      </c>
      <c r="AQ131" s="33"/>
      <c r="AR131" s="68" t="s">
        <v>78</v>
      </c>
      <c r="AS131" s="69">
        <v>133.5</v>
      </c>
      <c r="AT131" s="69">
        <v>135.1</v>
      </c>
      <c r="AU131" s="69">
        <v>137</v>
      </c>
      <c r="AV131" s="62">
        <v>124.1</v>
      </c>
      <c r="AX131" s="49" t="s">
        <v>99</v>
      </c>
      <c r="AY131" s="33"/>
      <c r="AZ131" s="68" t="s">
        <v>78</v>
      </c>
      <c r="BA131" s="69">
        <v>127.9</v>
      </c>
      <c r="BB131" s="69">
        <v>129</v>
      </c>
      <c r="BC131" s="69">
        <v>131.30000000000001</v>
      </c>
      <c r="BD131" s="62">
        <v>122.5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128.80000000000001</v>
      </c>
      <c r="BL131" s="62">
        <v>122.6</v>
      </c>
      <c r="BN131" s="49" t="s">
        <v>99</v>
      </c>
      <c r="BO131" s="33"/>
      <c r="BP131" s="68" t="s">
        <v>78</v>
      </c>
      <c r="BQ131" s="69">
        <v>130.19999999999999</v>
      </c>
      <c r="BR131" s="69">
        <v>131</v>
      </c>
      <c r="BS131" s="69">
        <v>133.80000000000001</v>
      </c>
      <c r="BT131" s="62">
        <v>122.7</v>
      </c>
    </row>
    <row r="132" spans="2:72" x14ac:dyDescent="0.2">
      <c r="B132" s="49"/>
      <c r="C132" s="33"/>
      <c r="D132" s="60" t="s">
        <v>79</v>
      </c>
      <c r="E132" s="69">
        <v>126.4</v>
      </c>
      <c r="F132" s="69">
        <v>127.3</v>
      </c>
      <c r="G132" s="69">
        <v>128.6</v>
      </c>
      <c r="H132" s="62">
        <v>123.1</v>
      </c>
      <c r="J132" s="49"/>
      <c r="K132" s="33"/>
      <c r="L132" s="60" t="s">
        <v>79</v>
      </c>
      <c r="M132" s="69">
        <v>126</v>
      </c>
      <c r="N132" s="69">
        <v>126.8</v>
      </c>
      <c r="O132" s="69">
        <v>128.80000000000001</v>
      </c>
      <c r="P132" s="62">
        <v>121.7</v>
      </c>
      <c r="R132" s="49"/>
      <c r="S132" s="33"/>
      <c r="T132" s="60" t="s">
        <v>79</v>
      </c>
      <c r="U132" s="69">
        <v>129.19999999999999</v>
      </c>
      <c r="V132" s="69">
        <v>130.1</v>
      </c>
      <c r="W132" s="69">
        <v>133.9</v>
      </c>
      <c r="X132" s="62">
        <v>121.7</v>
      </c>
      <c r="Z132" s="49"/>
      <c r="AA132" s="33"/>
      <c r="AB132" s="60" t="s">
        <v>79</v>
      </c>
      <c r="AC132" s="69">
        <v>126.8</v>
      </c>
      <c r="AD132" s="69">
        <v>127.7</v>
      </c>
      <c r="AE132" s="69">
        <v>130.30000000000001</v>
      </c>
      <c r="AF132" s="62">
        <v>121.3</v>
      </c>
      <c r="AH132" s="49"/>
      <c r="AI132" s="33"/>
      <c r="AJ132" s="60" t="s">
        <v>79</v>
      </c>
      <c r="AK132" s="69">
        <v>128.6</v>
      </c>
      <c r="AL132" s="69">
        <v>129.30000000000001</v>
      </c>
      <c r="AM132" s="69">
        <v>132.5</v>
      </c>
      <c r="AN132" s="62">
        <v>122.8</v>
      </c>
      <c r="AP132" s="49"/>
      <c r="AQ132" s="33"/>
      <c r="AR132" s="60" t="s">
        <v>79</v>
      </c>
      <c r="AS132" s="69">
        <v>133.6</v>
      </c>
      <c r="AT132" s="69">
        <v>135.1</v>
      </c>
      <c r="AU132" s="69">
        <v>137</v>
      </c>
      <c r="AV132" s="62">
        <v>124.1</v>
      </c>
      <c r="AX132" s="49"/>
      <c r="AY132" s="33"/>
      <c r="AZ132" s="60" t="s">
        <v>79</v>
      </c>
      <c r="BA132" s="69">
        <v>128</v>
      </c>
      <c r="BB132" s="69">
        <v>129</v>
      </c>
      <c r="BC132" s="69">
        <v>131.30000000000001</v>
      </c>
      <c r="BD132" s="62">
        <v>122.7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128.80000000000001</v>
      </c>
      <c r="BL132" s="62">
        <v>122.6</v>
      </c>
      <c r="BN132" s="49"/>
      <c r="BO132" s="33"/>
      <c r="BP132" s="60" t="s">
        <v>79</v>
      </c>
      <c r="BQ132" s="69">
        <v>130.19999999999999</v>
      </c>
      <c r="BR132" s="69">
        <v>131</v>
      </c>
      <c r="BS132" s="69">
        <v>133.80000000000001</v>
      </c>
      <c r="BT132" s="62">
        <v>122.8</v>
      </c>
    </row>
    <row r="133" spans="2:72" x14ac:dyDescent="0.2">
      <c r="B133" s="49"/>
      <c r="D133" s="60" t="s">
        <v>80</v>
      </c>
      <c r="E133" s="69">
        <v>128.5</v>
      </c>
      <c r="F133" s="69">
        <v>129.6</v>
      </c>
      <c r="G133" s="69">
        <v>131.30000000000001</v>
      </c>
      <c r="H133" s="62">
        <v>123.6</v>
      </c>
      <c r="J133" s="49"/>
      <c r="L133" s="60" t="s">
        <v>80</v>
      </c>
      <c r="M133" s="69">
        <v>127.7</v>
      </c>
      <c r="N133" s="69">
        <v>128.5</v>
      </c>
      <c r="O133" s="69">
        <v>130.9</v>
      </c>
      <c r="P133" s="62">
        <v>122.3</v>
      </c>
      <c r="R133" s="49"/>
      <c r="T133" s="60" t="s">
        <v>80</v>
      </c>
      <c r="U133" s="69">
        <v>130.30000000000001</v>
      </c>
      <c r="V133" s="69">
        <v>131.19999999999999</v>
      </c>
      <c r="W133" s="69">
        <v>135.19999999999999</v>
      </c>
      <c r="X133" s="62">
        <v>122.4</v>
      </c>
      <c r="Z133" s="49"/>
      <c r="AB133" s="60" t="s">
        <v>80</v>
      </c>
      <c r="AC133" s="69">
        <v>128.6</v>
      </c>
      <c r="AD133" s="69">
        <v>129.4</v>
      </c>
      <c r="AE133" s="69">
        <v>132.5</v>
      </c>
      <c r="AF133" s="62">
        <v>121.8</v>
      </c>
      <c r="AH133" s="49"/>
      <c r="AJ133" s="60" t="s">
        <v>80</v>
      </c>
      <c r="AK133" s="69">
        <v>129.4</v>
      </c>
      <c r="AL133" s="69">
        <v>130.19999999999999</v>
      </c>
      <c r="AM133" s="69">
        <v>133.4</v>
      </c>
      <c r="AN133" s="62">
        <v>123.6</v>
      </c>
      <c r="AP133" s="49"/>
      <c r="AR133" s="60" t="s">
        <v>80</v>
      </c>
      <c r="AS133" s="69">
        <v>136.80000000000001</v>
      </c>
      <c r="AT133" s="69">
        <v>138.4</v>
      </c>
      <c r="AU133" s="69">
        <v>140.80000000000001</v>
      </c>
      <c r="AV133" s="62">
        <v>124.4</v>
      </c>
      <c r="AX133" s="49"/>
      <c r="AZ133" s="60" t="s">
        <v>80</v>
      </c>
      <c r="BA133" s="69">
        <v>129.4</v>
      </c>
      <c r="BB133" s="69">
        <v>130.5</v>
      </c>
      <c r="BC133" s="69">
        <v>133</v>
      </c>
      <c r="BD133" s="62">
        <v>123.4</v>
      </c>
      <c r="BF133" s="49"/>
      <c r="BH133" s="60" t="s">
        <v>80</v>
      </c>
      <c r="BI133" s="69">
        <v>128.4</v>
      </c>
      <c r="BJ133" s="69">
        <v>129.4</v>
      </c>
      <c r="BK133" s="69">
        <v>131.4</v>
      </c>
      <c r="BL133" s="62">
        <v>123.2</v>
      </c>
      <c r="BN133" s="49"/>
      <c r="BP133" s="60" t="s">
        <v>80</v>
      </c>
      <c r="BQ133" s="69">
        <v>131.4</v>
      </c>
      <c r="BR133" s="69">
        <v>132.19999999999999</v>
      </c>
      <c r="BS133" s="69">
        <v>135.19999999999999</v>
      </c>
      <c r="BT133" s="62">
        <v>123.5</v>
      </c>
    </row>
    <row r="134" spans="2:72" x14ac:dyDescent="0.2">
      <c r="B134" s="49"/>
      <c r="D134" s="60" t="s">
        <v>81</v>
      </c>
      <c r="E134" s="69">
        <v>128.6</v>
      </c>
      <c r="F134" s="69">
        <v>129.6</v>
      </c>
      <c r="G134" s="69">
        <v>131.30000000000001</v>
      </c>
      <c r="H134" s="62">
        <v>123.9</v>
      </c>
      <c r="J134" s="49"/>
      <c r="L134" s="60" t="s">
        <v>81</v>
      </c>
      <c r="M134" s="69">
        <v>127.8</v>
      </c>
      <c r="N134" s="69">
        <v>128.6</v>
      </c>
      <c r="O134" s="69">
        <v>130.9</v>
      </c>
      <c r="P134" s="62">
        <v>122.6</v>
      </c>
      <c r="R134" s="49"/>
      <c r="T134" s="60" t="s">
        <v>81</v>
      </c>
      <c r="U134" s="69">
        <v>130.4</v>
      </c>
      <c r="V134" s="69">
        <v>131.30000000000001</v>
      </c>
      <c r="W134" s="69">
        <v>135.19999999999999</v>
      </c>
      <c r="X134" s="62">
        <v>122.7</v>
      </c>
      <c r="Z134" s="49"/>
      <c r="AB134" s="60" t="s">
        <v>81</v>
      </c>
      <c r="AC134" s="69">
        <v>128.6</v>
      </c>
      <c r="AD134" s="69">
        <v>129.5</v>
      </c>
      <c r="AE134" s="69">
        <v>132.5</v>
      </c>
      <c r="AF134" s="62">
        <v>122</v>
      </c>
      <c r="AH134" s="49"/>
      <c r="AJ134" s="60" t="s">
        <v>81</v>
      </c>
      <c r="AK134" s="69">
        <v>129.5</v>
      </c>
      <c r="AL134" s="69">
        <v>130.19999999999999</v>
      </c>
      <c r="AM134" s="69">
        <v>133.4</v>
      </c>
      <c r="AN134" s="62">
        <v>123.8</v>
      </c>
      <c r="AP134" s="49"/>
      <c r="AR134" s="60" t="s">
        <v>81</v>
      </c>
      <c r="AS134" s="69">
        <v>136.80000000000001</v>
      </c>
      <c r="AT134" s="69">
        <v>138.30000000000001</v>
      </c>
      <c r="AU134" s="69">
        <v>140.80000000000001</v>
      </c>
      <c r="AV134" s="62">
        <v>124.4</v>
      </c>
      <c r="AX134" s="49"/>
      <c r="AZ134" s="60" t="s">
        <v>81</v>
      </c>
      <c r="BA134" s="69">
        <v>129.5</v>
      </c>
      <c r="BB134" s="69">
        <v>130.5</v>
      </c>
      <c r="BC134" s="69">
        <v>133</v>
      </c>
      <c r="BD134" s="62">
        <v>123.7</v>
      </c>
      <c r="BF134" s="49"/>
      <c r="BH134" s="60" t="s">
        <v>81</v>
      </c>
      <c r="BI134" s="69">
        <v>128.5</v>
      </c>
      <c r="BJ134" s="69">
        <v>129.5</v>
      </c>
      <c r="BK134" s="69">
        <v>131.4</v>
      </c>
      <c r="BL134" s="62">
        <v>123.4</v>
      </c>
      <c r="BN134" s="49"/>
      <c r="BP134" s="60" t="s">
        <v>81</v>
      </c>
      <c r="BQ134" s="69">
        <v>131.5</v>
      </c>
      <c r="BR134" s="69">
        <v>132.19999999999999</v>
      </c>
      <c r="BS134" s="69">
        <v>135.19999999999999</v>
      </c>
      <c r="BT134" s="62">
        <v>123.7</v>
      </c>
    </row>
    <row r="135" spans="2:72" x14ac:dyDescent="0.2">
      <c r="B135" s="49"/>
      <c r="D135" s="68" t="s">
        <v>82</v>
      </c>
      <c r="E135" s="61">
        <v>128.9</v>
      </c>
      <c r="F135" s="61">
        <v>129.80000000000001</v>
      </c>
      <c r="G135" s="61">
        <v>131.30000000000001</v>
      </c>
      <c r="H135" s="62">
        <v>124.4</v>
      </c>
      <c r="J135" s="49"/>
      <c r="L135" s="68" t="s">
        <v>82</v>
      </c>
      <c r="M135" s="61">
        <v>128.1</v>
      </c>
      <c r="N135" s="61">
        <v>128.80000000000001</v>
      </c>
      <c r="O135" s="61">
        <v>130.9</v>
      </c>
      <c r="P135" s="62">
        <v>123.3</v>
      </c>
      <c r="R135" s="49"/>
      <c r="T135" s="68" t="s">
        <v>82</v>
      </c>
      <c r="U135" s="61">
        <v>130.69999999999999</v>
      </c>
      <c r="V135" s="61">
        <v>131.5</v>
      </c>
      <c r="W135" s="61">
        <v>135.19999999999999</v>
      </c>
      <c r="X135" s="62">
        <v>123.2</v>
      </c>
      <c r="Z135" s="49"/>
      <c r="AB135" s="68" t="s">
        <v>82</v>
      </c>
      <c r="AC135" s="61">
        <v>129</v>
      </c>
      <c r="AD135" s="61">
        <v>129.69999999999999</v>
      </c>
      <c r="AE135" s="61">
        <v>132.5</v>
      </c>
      <c r="AF135" s="62">
        <v>122.7</v>
      </c>
      <c r="AH135" s="49"/>
      <c r="AJ135" s="68" t="s">
        <v>82</v>
      </c>
      <c r="AK135" s="61">
        <v>130</v>
      </c>
      <c r="AL135" s="61">
        <v>130.6</v>
      </c>
      <c r="AM135" s="61">
        <v>133.4</v>
      </c>
      <c r="AN135" s="62">
        <v>124.9</v>
      </c>
      <c r="AP135" s="49"/>
      <c r="AR135" s="68" t="s">
        <v>82</v>
      </c>
      <c r="AS135" s="61">
        <v>137.1</v>
      </c>
      <c r="AT135" s="61">
        <v>138.4</v>
      </c>
      <c r="AU135" s="61">
        <v>140.80000000000001</v>
      </c>
      <c r="AV135" s="62">
        <v>125</v>
      </c>
      <c r="AX135" s="49"/>
      <c r="AZ135" s="68" t="s">
        <v>82</v>
      </c>
      <c r="BA135" s="61">
        <v>129.9</v>
      </c>
      <c r="BB135" s="61">
        <v>130.80000000000001</v>
      </c>
      <c r="BC135" s="61">
        <v>133.1</v>
      </c>
      <c r="BD135" s="62">
        <v>124.5</v>
      </c>
      <c r="BF135" s="49"/>
      <c r="BH135" s="68" t="s">
        <v>82</v>
      </c>
      <c r="BI135" s="61">
        <v>128.80000000000001</v>
      </c>
      <c r="BJ135" s="61">
        <v>129.6</v>
      </c>
      <c r="BK135" s="61">
        <v>131.5</v>
      </c>
      <c r="BL135" s="62">
        <v>124</v>
      </c>
      <c r="BN135" s="49"/>
      <c r="BP135" s="68" t="s">
        <v>82</v>
      </c>
      <c r="BQ135" s="61">
        <v>131.80000000000001</v>
      </c>
      <c r="BR135" s="61">
        <v>132.5</v>
      </c>
      <c r="BS135" s="61">
        <v>135.19999999999999</v>
      </c>
      <c r="BT135" s="62">
        <v>124.5</v>
      </c>
    </row>
    <row r="136" spans="2:72" x14ac:dyDescent="0.2">
      <c r="B136" s="49"/>
      <c r="D136" s="60" t="s">
        <v>83</v>
      </c>
      <c r="E136" s="61">
        <v>129.30000000000001</v>
      </c>
      <c r="F136" s="61">
        <v>130.19999999999999</v>
      </c>
      <c r="G136" s="61">
        <v>131.4</v>
      </c>
      <c r="H136" s="62">
        <v>125.9</v>
      </c>
      <c r="J136" s="49"/>
      <c r="L136" s="60" t="s">
        <v>83</v>
      </c>
      <c r="M136" s="61">
        <v>128.69999999999999</v>
      </c>
      <c r="N136" s="61">
        <v>129.30000000000001</v>
      </c>
      <c r="O136" s="61">
        <v>131</v>
      </c>
      <c r="P136" s="62">
        <v>125.1</v>
      </c>
      <c r="R136" s="49"/>
      <c r="T136" s="60" t="s">
        <v>83</v>
      </c>
      <c r="U136" s="61">
        <v>131.4</v>
      </c>
      <c r="V136" s="61">
        <v>132.19999999999999</v>
      </c>
      <c r="W136" s="61">
        <v>135.30000000000001</v>
      </c>
      <c r="X136" s="62">
        <v>125.3</v>
      </c>
      <c r="Z136" s="49"/>
      <c r="AB136" s="60" t="s">
        <v>83</v>
      </c>
      <c r="AC136" s="61">
        <v>129.5</v>
      </c>
      <c r="AD136" s="61">
        <v>130.19999999999999</v>
      </c>
      <c r="AE136" s="61">
        <v>132.6</v>
      </c>
      <c r="AF136" s="62">
        <v>124.4</v>
      </c>
      <c r="AH136" s="49"/>
      <c r="AJ136" s="60" t="s">
        <v>83</v>
      </c>
      <c r="AK136" s="61">
        <v>130.69999999999999</v>
      </c>
      <c r="AL136" s="61">
        <v>131.30000000000001</v>
      </c>
      <c r="AM136" s="61">
        <v>133.5</v>
      </c>
      <c r="AN136" s="62">
        <v>126.7</v>
      </c>
      <c r="AP136" s="49"/>
      <c r="AR136" s="60" t="s">
        <v>83</v>
      </c>
      <c r="AS136" s="61">
        <v>137.19999999999999</v>
      </c>
      <c r="AT136" s="61">
        <v>138.5</v>
      </c>
      <c r="AU136" s="61">
        <v>140.69999999999999</v>
      </c>
      <c r="AV136" s="62">
        <v>126</v>
      </c>
      <c r="AX136" s="49"/>
      <c r="AZ136" s="60" t="s">
        <v>83</v>
      </c>
      <c r="BA136" s="61">
        <v>130.4</v>
      </c>
      <c r="BB136" s="61">
        <v>131.30000000000001</v>
      </c>
      <c r="BC136" s="61">
        <v>133.1</v>
      </c>
      <c r="BD136" s="62">
        <v>126.3</v>
      </c>
      <c r="BF136" s="49"/>
      <c r="BH136" s="60" t="s">
        <v>83</v>
      </c>
      <c r="BI136" s="61">
        <v>129.30000000000001</v>
      </c>
      <c r="BJ136" s="61">
        <v>130.1</v>
      </c>
      <c r="BK136" s="61">
        <v>131.5</v>
      </c>
      <c r="BL136" s="62">
        <v>125.6</v>
      </c>
      <c r="BN136" s="49"/>
      <c r="BP136" s="60" t="s">
        <v>83</v>
      </c>
      <c r="BQ136" s="61">
        <v>132.30000000000001</v>
      </c>
      <c r="BR136" s="61">
        <v>133</v>
      </c>
      <c r="BS136" s="61">
        <v>135.30000000000001</v>
      </c>
      <c r="BT136" s="62">
        <v>126.2</v>
      </c>
    </row>
    <row r="137" spans="2:72" x14ac:dyDescent="0.2">
      <c r="B137" s="49"/>
      <c r="D137" s="68" t="s">
        <v>84</v>
      </c>
      <c r="E137" s="61">
        <v>129.9</v>
      </c>
      <c r="F137" s="61">
        <v>130.9</v>
      </c>
      <c r="G137" s="61">
        <v>132</v>
      </c>
      <c r="H137" s="62">
        <v>127.2</v>
      </c>
      <c r="J137" s="49"/>
      <c r="L137" s="68" t="s">
        <v>84</v>
      </c>
      <c r="M137" s="61">
        <v>129.6</v>
      </c>
      <c r="N137" s="61">
        <v>130.4</v>
      </c>
      <c r="O137" s="61">
        <v>132.1</v>
      </c>
      <c r="P137" s="62">
        <v>126.2</v>
      </c>
      <c r="R137" s="49"/>
      <c r="T137" s="68" t="s">
        <v>84</v>
      </c>
      <c r="U137" s="61">
        <v>132.4</v>
      </c>
      <c r="V137" s="61">
        <v>133.30000000000001</v>
      </c>
      <c r="W137" s="61">
        <v>136.4</v>
      </c>
      <c r="X137" s="62">
        <v>126.4</v>
      </c>
      <c r="Z137" s="49"/>
      <c r="AB137" s="68" t="s">
        <v>84</v>
      </c>
      <c r="AC137" s="61">
        <v>130.5</v>
      </c>
      <c r="AD137" s="61">
        <v>131.4</v>
      </c>
      <c r="AE137" s="61">
        <v>133.80000000000001</v>
      </c>
      <c r="AF137" s="62">
        <v>125.5</v>
      </c>
      <c r="AH137" s="49"/>
      <c r="AJ137" s="68" t="s">
        <v>84</v>
      </c>
      <c r="AK137" s="61">
        <v>131.19999999999999</v>
      </c>
      <c r="AL137" s="61">
        <v>132</v>
      </c>
      <c r="AM137" s="61">
        <v>134.1</v>
      </c>
      <c r="AN137" s="62">
        <v>127.7</v>
      </c>
      <c r="AP137" s="49"/>
      <c r="AR137" s="68" t="s">
        <v>84</v>
      </c>
      <c r="AS137" s="61">
        <v>137.69999999999999</v>
      </c>
      <c r="AT137" s="61">
        <v>139.30000000000001</v>
      </c>
      <c r="AU137" s="61">
        <v>141.4</v>
      </c>
      <c r="AV137" s="62">
        <v>127</v>
      </c>
      <c r="AX137" s="49"/>
      <c r="AZ137" s="68" t="s">
        <v>84</v>
      </c>
      <c r="BA137" s="61">
        <v>131.19999999999999</v>
      </c>
      <c r="BB137" s="61">
        <v>132.30000000000001</v>
      </c>
      <c r="BC137" s="61">
        <v>134</v>
      </c>
      <c r="BD137" s="62">
        <v>127.4</v>
      </c>
      <c r="BF137" s="49"/>
      <c r="BH137" s="68" t="s">
        <v>84</v>
      </c>
      <c r="BI137" s="61">
        <v>129.9</v>
      </c>
      <c r="BJ137" s="61">
        <v>130.9</v>
      </c>
      <c r="BK137" s="61">
        <v>132.30000000000001</v>
      </c>
      <c r="BL137" s="62">
        <v>126.8</v>
      </c>
      <c r="BN137" s="49"/>
      <c r="BP137" s="68" t="s">
        <v>84</v>
      </c>
      <c r="BQ137" s="61">
        <v>133.1</v>
      </c>
      <c r="BR137" s="61">
        <v>133.80000000000001</v>
      </c>
      <c r="BS137" s="61">
        <v>136.1</v>
      </c>
      <c r="BT137" s="62">
        <v>127.3</v>
      </c>
    </row>
    <row r="138" spans="2:72" x14ac:dyDescent="0.2">
      <c r="B138" s="49"/>
      <c r="D138" s="60" t="s">
        <v>85</v>
      </c>
      <c r="E138" s="61">
        <v>130</v>
      </c>
      <c r="F138" s="61">
        <v>131</v>
      </c>
      <c r="G138" s="61">
        <v>132</v>
      </c>
      <c r="H138" s="62">
        <v>127.6</v>
      </c>
      <c r="J138" s="49"/>
      <c r="L138" s="60" t="s">
        <v>85</v>
      </c>
      <c r="M138" s="61">
        <v>129.69999999999999</v>
      </c>
      <c r="N138" s="61">
        <v>130.5</v>
      </c>
      <c r="O138" s="61">
        <v>132.1</v>
      </c>
      <c r="P138" s="62">
        <v>126.6</v>
      </c>
      <c r="R138" s="49"/>
      <c r="T138" s="60" t="s">
        <v>85</v>
      </c>
      <c r="U138" s="61">
        <v>132.5</v>
      </c>
      <c r="V138" s="61">
        <v>133.4</v>
      </c>
      <c r="W138" s="61">
        <v>136.4</v>
      </c>
      <c r="X138" s="62">
        <v>126.8</v>
      </c>
      <c r="Z138" s="49"/>
      <c r="AB138" s="60" t="s">
        <v>85</v>
      </c>
      <c r="AC138" s="61">
        <v>130.6</v>
      </c>
      <c r="AD138" s="61">
        <v>131.5</v>
      </c>
      <c r="AE138" s="61">
        <v>133.80000000000001</v>
      </c>
      <c r="AF138" s="62">
        <v>125.8</v>
      </c>
      <c r="AH138" s="49"/>
      <c r="AJ138" s="60" t="s">
        <v>85</v>
      </c>
      <c r="AK138" s="61">
        <v>131.19999999999999</v>
      </c>
      <c r="AL138" s="61">
        <v>131.9</v>
      </c>
      <c r="AM138" s="61">
        <v>134.1</v>
      </c>
      <c r="AN138" s="62">
        <v>127.4</v>
      </c>
      <c r="AP138" s="49"/>
      <c r="AR138" s="60" t="s">
        <v>85</v>
      </c>
      <c r="AS138" s="61">
        <v>137.80000000000001</v>
      </c>
      <c r="AT138" s="61">
        <v>139.30000000000001</v>
      </c>
      <c r="AU138" s="61">
        <v>141.4</v>
      </c>
      <c r="AV138" s="62">
        <v>127</v>
      </c>
      <c r="AX138" s="49"/>
      <c r="AZ138" s="60" t="s">
        <v>85</v>
      </c>
      <c r="BA138" s="61">
        <v>131.30000000000001</v>
      </c>
      <c r="BB138" s="61">
        <v>132.30000000000001</v>
      </c>
      <c r="BC138" s="61">
        <v>134</v>
      </c>
      <c r="BD138" s="62">
        <v>127.7</v>
      </c>
      <c r="BF138" s="49"/>
      <c r="BH138" s="60" t="s">
        <v>85</v>
      </c>
      <c r="BI138" s="61">
        <v>130.1</v>
      </c>
      <c r="BJ138" s="61">
        <v>131</v>
      </c>
      <c r="BK138" s="61">
        <v>132.30000000000001</v>
      </c>
      <c r="BL138" s="62">
        <v>127.1</v>
      </c>
      <c r="BN138" s="49"/>
      <c r="BP138" s="60" t="s">
        <v>85</v>
      </c>
      <c r="BQ138" s="61">
        <v>133.1</v>
      </c>
      <c r="BR138" s="61">
        <v>133.9</v>
      </c>
      <c r="BS138" s="61">
        <v>136.1</v>
      </c>
      <c r="BT138" s="62">
        <v>127.4</v>
      </c>
    </row>
    <row r="139" spans="2:72" x14ac:dyDescent="0.2">
      <c r="B139" s="49"/>
      <c r="D139" s="68" t="s">
        <v>86</v>
      </c>
      <c r="E139" s="61">
        <v>131</v>
      </c>
      <c r="F139" s="61">
        <v>132.1</v>
      </c>
      <c r="G139" s="61">
        <v>132.69999999999999</v>
      </c>
      <c r="H139" s="62">
        <v>129.80000000000001</v>
      </c>
      <c r="J139" s="49"/>
      <c r="L139" s="68" t="s">
        <v>86</v>
      </c>
      <c r="M139" s="61">
        <v>130.80000000000001</v>
      </c>
      <c r="N139" s="61">
        <v>131.6</v>
      </c>
      <c r="O139" s="61">
        <v>132.9</v>
      </c>
      <c r="P139" s="62">
        <v>128.4</v>
      </c>
      <c r="R139" s="49"/>
      <c r="T139" s="68" t="s">
        <v>86</v>
      </c>
      <c r="U139" s="61">
        <v>133.4</v>
      </c>
      <c r="V139" s="61">
        <v>134.30000000000001</v>
      </c>
      <c r="W139" s="61">
        <v>136.9</v>
      </c>
      <c r="X139" s="62">
        <v>128.69999999999999</v>
      </c>
      <c r="Z139" s="49"/>
      <c r="AB139" s="68" t="s">
        <v>86</v>
      </c>
      <c r="AC139" s="61">
        <v>131.80000000000001</v>
      </c>
      <c r="AD139" s="61">
        <v>132.69999999999999</v>
      </c>
      <c r="AE139" s="61">
        <v>134.69999999999999</v>
      </c>
      <c r="AF139" s="62">
        <v>127.7</v>
      </c>
      <c r="AH139" s="49"/>
      <c r="AJ139" s="68" t="s">
        <v>86</v>
      </c>
      <c r="AK139" s="61">
        <v>132.19999999999999</v>
      </c>
      <c r="AL139" s="61">
        <v>133</v>
      </c>
      <c r="AM139" s="61">
        <v>134.69999999999999</v>
      </c>
      <c r="AN139" s="62">
        <v>129.4</v>
      </c>
      <c r="AP139" s="49"/>
      <c r="AR139" s="68" t="s">
        <v>86</v>
      </c>
      <c r="AS139" s="61">
        <v>138.69999999999999</v>
      </c>
      <c r="AT139" s="61">
        <v>140.30000000000001</v>
      </c>
      <c r="AU139" s="61">
        <v>142.19999999999999</v>
      </c>
      <c r="AV139" s="62">
        <v>129.1</v>
      </c>
      <c r="AX139" s="49"/>
      <c r="AZ139" s="68" t="s">
        <v>86</v>
      </c>
      <c r="BA139" s="61">
        <v>132.30000000000001</v>
      </c>
      <c r="BB139" s="61">
        <v>133.4</v>
      </c>
      <c r="BC139" s="61">
        <v>134.80000000000001</v>
      </c>
      <c r="BD139" s="62">
        <v>129.6</v>
      </c>
      <c r="BF139" s="49"/>
      <c r="BH139" s="68" t="s">
        <v>86</v>
      </c>
      <c r="BI139" s="61">
        <v>131.1</v>
      </c>
      <c r="BJ139" s="61">
        <v>132.1</v>
      </c>
      <c r="BK139" s="61">
        <v>133</v>
      </c>
      <c r="BL139" s="62">
        <v>129.30000000000001</v>
      </c>
      <c r="BN139" s="49"/>
      <c r="BP139" s="68" t="s">
        <v>86</v>
      </c>
      <c r="BQ139" s="61">
        <v>134</v>
      </c>
      <c r="BR139" s="61">
        <v>134.80000000000001</v>
      </c>
      <c r="BS139" s="61">
        <v>136.6</v>
      </c>
      <c r="BT139" s="62">
        <v>129.5</v>
      </c>
    </row>
    <row r="140" spans="2:72" x14ac:dyDescent="0.2">
      <c r="B140" s="49"/>
      <c r="D140" s="60" t="s">
        <v>87</v>
      </c>
      <c r="E140" s="61">
        <v>130.9</v>
      </c>
      <c r="F140" s="61">
        <v>132</v>
      </c>
      <c r="G140" s="61">
        <v>132.6</v>
      </c>
      <c r="H140" s="62">
        <v>130.1</v>
      </c>
      <c r="J140" s="49"/>
      <c r="L140" s="60" t="s">
        <v>87</v>
      </c>
      <c r="M140" s="61">
        <v>130.69999999999999</v>
      </c>
      <c r="N140" s="61">
        <v>131.6</v>
      </c>
      <c r="O140" s="61">
        <v>132.69999999999999</v>
      </c>
      <c r="P140" s="62">
        <v>128.6</v>
      </c>
      <c r="R140" s="49"/>
      <c r="T140" s="60" t="s">
        <v>87</v>
      </c>
      <c r="U140" s="61">
        <v>133.30000000000001</v>
      </c>
      <c r="V140" s="61">
        <v>134.19999999999999</v>
      </c>
      <c r="W140" s="61">
        <v>136.6</v>
      </c>
      <c r="X140" s="62">
        <v>128.9</v>
      </c>
      <c r="Z140" s="49"/>
      <c r="AB140" s="60" t="s">
        <v>87</v>
      </c>
      <c r="AC140" s="61">
        <v>131.69999999999999</v>
      </c>
      <c r="AD140" s="61">
        <v>132.6</v>
      </c>
      <c r="AE140" s="61">
        <v>134.5</v>
      </c>
      <c r="AF140" s="62">
        <v>128</v>
      </c>
      <c r="AH140" s="49"/>
      <c r="AJ140" s="60" t="s">
        <v>87</v>
      </c>
      <c r="AK140" s="61">
        <v>132</v>
      </c>
      <c r="AL140" s="61">
        <v>132.80000000000001</v>
      </c>
      <c r="AM140" s="61">
        <v>134.30000000000001</v>
      </c>
      <c r="AN140" s="62">
        <v>129.80000000000001</v>
      </c>
      <c r="AP140" s="49"/>
      <c r="AR140" s="60" t="s">
        <v>87</v>
      </c>
      <c r="AS140" s="61">
        <v>138.6</v>
      </c>
      <c r="AT140" s="61">
        <v>140.19999999999999</v>
      </c>
      <c r="AU140" s="61">
        <v>142.1</v>
      </c>
      <c r="AV140" s="62">
        <v>129.30000000000001</v>
      </c>
      <c r="AX140" s="49"/>
      <c r="AZ140" s="60" t="s">
        <v>87</v>
      </c>
      <c r="BA140" s="61">
        <v>132.19999999999999</v>
      </c>
      <c r="BB140" s="61">
        <v>133.30000000000001</v>
      </c>
      <c r="BC140" s="61">
        <v>134.5</v>
      </c>
      <c r="BD140" s="62">
        <v>129.9</v>
      </c>
      <c r="BF140" s="49"/>
      <c r="BH140" s="60" t="s">
        <v>87</v>
      </c>
      <c r="BI140" s="61">
        <v>131</v>
      </c>
      <c r="BJ140" s="61">
        <v>132</v>
      </c>
      <c r="BK140" s="61">
        <v>132.80000000000001</v>
      </c>
      <c r="BL140" s="62">
        <v>129.6</v>
      </c>
      <c r="BN140" s="49"/>
      <c r="BP140" s="60" t="s">
        <v>87</v>
      </c>
      <c r="BQ140" s="61">
        <v>133.80000000000001</v>
      </c>
      <c r="BR140" s="61">
        <v>134.6</v>
      </c>
      <c r="BS140" s="61">
        <v>136.30000000000001</v>
      </c>
      <c r="BT140" s="62">
        <v>129.69999999999999</v>
      </c>
    </row>
    <row r="141" spans="2:72" x14ac:dyDescent="0.2">
      <c r="B141" s="49"/>
      <c r="D141" s="68" t="s">
        <v>88</v>
      </c>
      <c r="E141" s="61">
        <v>130.9</v>
      </c>
      <c r="F141" s="61">
        <v>131.9</v>
      </c>
      <c r="G141" s="61">
        <v>132.4</v>
      </c>
      <c r="H141" s="62">
        <v>130.1</v>
      </c>
      <c r="J141" s="49"/>
      <c r="L141" s="68" t="s">
        <v>88</v>
      </c>
      <c r="M141" s="61">
        <v>130.69999999999999</v>
      </c>
      <c r="N141" s="61">
        <v>131.5</v>
      </c>
      <c r="O141" s="61">
        <v>132.6</v>
      </c>
      <c r="P141" s="62">
        <v>128.80000000000001</v>
      </c>
      <c r="R141" s="49"/>
      <c r="T141" s="68" t="s">
        <v>88</v>
      </c>
      <c r="U141" s="61">
        <v>133.19999999999999</v>
      </c>
      <c r="V141" s="61">
        <v>134.1</v>
      </c>
      <c r="W141" s="61">
        <v>136.4</v>
      </c>
      <c r="X141" s="62">
        <v>129.1</v>
      </c>
      <c r="Z141" s="49"/>
      <c r="AB141" s="68" t="s">
        <v>88</v>
      </c>
      <c r="AC141" s="61">
        <v>131.69999999999999</v>
      </c>
      <c r="AD141" s="61">
        <v>132.5</v>
      </c>
      <c r="AE141" s="61">
        <v>134.4</v>
      </c>
      <c r="AF141" s="62">
        <v>128.1</v>
      </c>
      <c r="AH141" s="49"/>
      <c r="AJ141" s="68" t="s">
        <v>88</v>
      </c>
      <c r="AK141" s="61">
        <v>131.9</v>
      </c>
      <c r="AL141" s="61">
        <v>132.69999999999999</v>
      </c>
      <c r="AM141" s="61">
        <v>134</v>
      </c>
      <c r="AN141" s="62">
        <v>129.9</v>
      </c>
      <c r="AP141" s="49"/>
      <c r="AR141" s="68" t="s">
        <v>88</v>
      </c>
      <c r="AS141" s="61">
        <v>138.6</v>
      </c>
      <c r="AT141" s="61">
        <v>140.1</v>
      </c>
      <c r="AU141" s="61">
        <v>142</v>
      </c>
      <c r="AV141" s="62">
        <v>129.30000000000001</v>
      </c>
      <c r="AX141" s="49"/>
      <c r="AZ141" s="68" t="s">
        <v>88</v>
      </c>
      <c r="BA141" s="61">
        <v>132.1</v>
      </c>
      <c r="BB141" s="61">
        <v>133.19999999999999</v>
      </c>
      <c r="BC141" s="61">
        <v>134.30000000000001</v>
      </c>
      <c r="BD141" s="62">
        <v>130</v>
      </c>
      <c r="BF141" s="49"/>
      <c r="BH141" s="68" t="s">
        <v>88</v>
      </c>
      <c r="BI141" s="61">
        <v>131</v>
      </c>
      <c r="BJ141" s="61">
        <v>131.9</v>
      </c>
      <c r="BK141" s="61">
        <v>132.69999999999999</v>
      </c>
      <c r="BL141" s="62">
        <v>129.6</v>
      </c>
      <c r="BN141" s="49"/>
      <c r="BP141" s="68" t="s">
        <v>88</v>
      </c>
      <c r="BQ141" s="61">
        <v>133.69999999999999</v>
      </c>
      <c r="BR141" s="61">
        <v>134.4</v>
      </c>
      <c r="BS141" s="61">
        <v>136</v>
      </c>
      <c r="BT141" s="62">
        <v>129.80000000000001</v>
      </c>
    </row>
    <row r="142" spans="2:72" x14ac:dyDescent="0.2">
      <c r="B142" s="63"/>
      <c r="C142" s="64"/>
      <c r="D142" s="65" t="s">
        <v>89</v>
      </c>
      <c r="E142" s="66">
        <v>132.6</v>
      </c>
      <c r="F142" s="66">
        <v>133.6</v>
      </c>
      <c r="G142" s="66">
        <v>134.30000000000001</v>
      </c>
      <c r="H142" s="67">
        <v>130.9</v>
      </c>
      <c r="J142" s="63"/>
      <c r="K142" s="64"/>
      <c r="L142" s="65" t="s">
        <v>89</v>
      </c>
      <c r="M142" s="66">
        <v>132.6</v>
      </c>
      <c r="N142" s="66">
        <v>133.4</v>
      </c>
      <c r="O142" s="66">
        <v>134.9</v>
      </c>
      <c r="P142" s="67">
        <v>129.69999999999999</v>
      </c>
      <c r="R142" s="63"/>
      <c r="S142" s="64"/>
      <c r="T142" s="65" t="s">
        <v>89</v>
      </c>
      <c r="U142" s="66">
        <v>135.1</v>
      </c>
      <c r="V142" s="66">
        <v>135.9</v>
      </c>
      <c r="W142" s="66">
        <v>138.69999999999999</v>
      </c>
      <c r="X142" s="67">
        <v>129.80000000000001</v>
      </c>
      <c r="Z142" s="63"/>
      <c r="AA142" s="64"/>
      <c r="AB142" s="65" t="s">
        <v>89</v>
      </c>
      <c r="AC142" s="66">
        <v>133.6</v>
      </c>
      <c r="AD142" s="66">
        <v>134.4</v>
      </c>
      <c r="AE142" s="66">
        <v>136.69999999999999</v>
      </c>
      <c r="AF142" s="67">
        <v>128.80000000000001</v>
      </c>
      <c r="AH142" s="63"/>
      <c r="AI142" s="64"/>
      <c r="AJ142" s="65" t="s">
        <v>89</v>
      </c>
      <c r="AK142" s="66">
        <v>132.9</v>
      </c>
      <c r="AL142" s="66">
        <v>133.6</v>
      </c>
      <c r="AM142" s="66">
        <v>135.1</v>
      </c>
      <c r="AN142" s="67">
        <v>130.6</v>
      </c>
      <c r="AP142" s="63"/>
      <c r="AQ142" s="64"/>
      <c r="AR142" s="65" t="s">
        <v>89</v>
      </c>
      <c r="AS142" s="66">
        <v>139.19999999999999</v>
      </c>
      <c r="AT142" s="66">
        <v>140.6</v>
      </c>
      <c r="AU142" s="66">
        <v>142.4</v>
      </c>
      <c r="AV142" s="67">
        <v>130.1</v>
      </c>
      <c r="AX142" s="63"/>
      <c r="AY142" s="64"/>
      <c r="AZ142" s="65" t="s">
        <v>89</v>
      </c>
      <c r="BA142" s="66">
        <v>134</v>
      </c>
      <c r="BB142" s="66">
        <v>135</v>
      </c>
      <c r="BC142" s="66">
        <v>136.5</v>
      </c>
      <c r="BD142" s="67">
        <v>130.9</v>
      </c>
      <c r="BF142" s="63"/>
      <c r="BG142" s="64"/>
      <c r="BH142" s="65" t="s">
        <v>89</v>
      </c>
      <c r="BI142" s="66">
        <v>132.69999999999999</v>
      </c>
      <c r="BJ142" s="66">
        <v>133.69999999999999</v>
      </c>
      <c r="BK142" s="66">
        <v>134.69999999999999</v>
      </c>
      <c r="BL142" s="67">
        <v>130.4</v>
      </c>
      <c r="BN142" s="63"/>
      <c r="BO142" s="64"/>
      <c r="BP142" s="65" t="s">
        <v>89</v>
      </c>
      <c r="BQ142" s="66">
        <v>135</v>
      </c>
      <c r="BR142" s="66">
        <v>135.6</v>
      </c>
      <c r="BS142" s="66">
        <v>137.4</v>
      </c>
      <c r="BT142" s="67">
        <v>130.6</v>
      </c>
    </row>
    <row r="143" spans="2:72" x14ac:dyDescent="0.2">
      <c r="B143" s="49" t="s">
        <v>100</v>
      </c>
      <c r="C143" s="33"/>
      <c r="D143" s="68" t="s">
        <v>78</v>
      </c>
      <c r="E143" s="87">
        <v>133.30000000000001</v>
      </c>
      <c r="F143" s="87">
        <v>134.19999999999999</v>
      </c>
      <c r="G143" s="87">
        <v>134.4</v>
      </c>
      <c r="H143" s="88">
        <v>133.30000000000001</v>
      </c>
      <c r="J143" s="49" t="s">
        <v>100</v>
      </c>
      <c r="K143" s="33"/>
      <c r="L143" s="68" t="s">
        <v>78</v>
      </c>
      <c r="M143" s="87">
        <v>133</v>
      </c>
      <c r="N143" s="87">
        <v>133.80000000000001</v>
      </c>
      <c r="O143" s="87">
        <v>134.9</v>
      </c>
      <c r="P143" s="88">
        <v>130.9</v>
      </c>
      <c r="R143" s="49" t="s">
        <v>100</v>
      </c>
      <c r="S143" s="33"/>
      <c r="T143" s="68" t="s">
        <v>78</v>
      </c>
      <c r="U143" s="87">
        <v>135.4</v>
      </c>
      <c r="V143" s="87">
        <v>136.19999999999999</v>
      </c>
      <c r="W143" s="87">
        <v>138.69999999999999</v>
      </c>
      <c r="X143" s="88">
        <v>130.6</v>
      </c>
      <c r="Z143" s="49" t="s">
        <v>100</v>
      </c>
      <c r="AA143" s="33"/>
      <c r="AB143" s="68" t="s">
        <v>78</v>
      </c>
      <c r="AC143" s="87">
        <v>134.1</v>
      </c>
      <c r="AD143" s="87">
        <v>134.9</v>
      </c>
      <c r="AE143" s="87">
        <v>136.69999999999999</v>
      </c>
      <c r="AF143" s="88">
        <v>130.6</v>
      </c>
      <c r="AH143" s="49" t="s">
        <v>100</v>
      </c>
      <c r="AI143" s="33"/>
      <c r="AJ143" s="68" t="s">
        <v>78</v>
      </c>
      <c r="AK143" s="87">
        <v>133.4</v>
      </c>
      <c r="AL143" s="87">
        <v>134</v>
      </c>
      <c r="AM143" s="87">
        <v>135.1</v>
      </c>
      <c r="AN143" s="88">
        <v>131.69999999999999</v>
      </c>
      <c r="AP143" s="49" t="s">
        <v>100</v>
      </c>
      <c r="AQ143" s="33"/>
      <c r="AR143" s="68" t="s">
        <v>78</v>
      </c>
      <c r="AS143" s="87">
        <v>140.19999999999999</v>
      </c>
      <c r="AT143" s="87">
        <v>141.6</v>
      </c>
      <c r="AU143" s="87">
        <v>142.6</v>
      </c>
      <c r="AV143" s="62">
        <v>136</v>
      </c>
      <c r="AX143" s="49" t="s">
        <v>100</v>
      </c>
      <c r="AY143" s="33"/>
      <c r="AZ143" s="68" t="s">
        <v>78</v>
      </c>
      <c r="BA143" s="87">
        <v>134.4</v>
      </c>
      <c r="BB143" s="87">
        <v>135.30000000000001</v>
      </c>
      <c r="BC143" s="87">
        <v>136.6</v>
      </c>
      <c r="BD143" s="88">
        <v>132</v>
      </c>
      <c r="BF143" s="49" t="s">
        <v>100</v>
      </c>
      <c r="BG143" s="33"/>
      <c r="BH143" s="68" t="s">
        <v>78</v>
      </c>
      <c r="BI143" s="87">
        <v>133.4</v>
      </c>
      <c r="BJ143" s="87">
        <v>134.30000000000001</v>
      </c>
      <c r="BK143" s="87">
        <v>134.80000000000001</v>
      </c>
      <c r="BL143" s="88">
        <v>132.69999999999999</v>
      </c>
      <c r="BN143" s="49" t="s">
        <v>100</v>
      </c>
      <c r="BO143" s="33"/>
      <c r="BP143" s="68" t="s">
        <v>78</v>
      </c>
      <c r="BQ143" s="87">
        <v>135.5</v>
      </c>
      <c r="BR143" s="87">
        <v>136.1</v>
      </c>
      <c r="BS143" s="87">
        <v>137.4</v>
      </c>
      <c r="BT143" s="88">
        <v>132.30000000000001</v>
      </c>
    </row>
    <row r="144" spans="2:72" x14ac:dyDescent="0.2">
      <c r="B144" s="49"/>
      <c r="C144" s="33"/>
      <c r="D144" s="60" t="s">
        <v>79</v>
      </c>
      <c r="E144" s="87">
        <v>134.19999999999999</v>
      </c>
      <c r="F144" s="87">
        <v>135.1</v>
      </c>
      <c r="G144" s="87">
        <v>135.5</v>
      </c>
      <c r="H144" s="88">
        <v>133.9</v>
      </c>
      <c r="J144" s="49"/>
      <c r="K144" s="33"/>
      <c r="L144" s="60" t="s">
        <v>79</v>
      </c>
      <c r="M144" s="87">
        <v>133.80000000000001</v>
      </c>
      <c r="N144" s="87">
        <v>134.6</v>
      </c>
      <c r="O144" s="87">
        <v>135.9</v>
      </c>
      <c r="P144" s="88">
        <v>131.5</v>
      </c>
      <c r="R144" s="49"/>
      <c r="S144" s="33"/>
      <c r="T144" s="60" t="s">
        <v>79</v>
      </c>
      <c r="U144" s="87">
        <v>135.6</v>
      </c>
      <c r="V144" s="87">
        <v>136.4</v>
      </c>
      <c r="W144" s="87">
        <v>138.69999999999999</v>
      </c>
      <c r="X144" s="88">
        <v>131.1</v>
      </c>
      <c r="Z144" s="49"/>
      <c r="AA144" s="33"/>
      <c r="AB144" s="60" t="s">
        <v>79</v>
      </c>
      <c r="AC144" s="87">
        <v>134.80000000000001</v>
      </c>
      <c r="AD144" s="87">
        <v>135.69999999999999</v>
      </c>
      <c r="AE144" s="87">
        <v>137.6</v>
      </c>
      <c r="AF144" s="88">
        <v>131.1</v>
      </c>
      <c r="AH144" s="49"/>
      <c r="AI144" s="33"/>
      <c r="AJ144" s="60" t="s">
        <v>79</v>
      </c>
      <c r="AK144" s="87">
        <v>133.69999999999999</v>
      </c>
      <c r="AL144" s="87">
        <v>134.30000000000001</v>
      </c>
      <c r="AM144" s="87">
        <v>135.30000000000001</v>
      </c>
      <c r="AN144" s="88">
        <v>132.4</v>
      </c>
      <c r="AP144" s="49"/>
      <c r="AQ144" s="33"/>
      <c r="AR144" s="60" t="s">
        <v>79</v>
      </c>
      <c r="AS144" s="87">
        <v>140.5</v>
      </c>
      <c r="AT144" s="87">
        <v>141.9</v>
      </c>
      <c r="AU144" s="87">
        <v>142.9</v>
      </c>
      <c r="AV144" s="62">
        <v>136.30000000000001</v>
      </c>
      <c r="AX144" s="49"/>
      <c r="AY144" s="33"/>
      <c r="AZ144" s="60" t="s">
        <v>79</v>
      </c>
      <c r="BA144" s="87">
        <v>135</v>
      </c>
      <c r="BB144" s="87">
        <v>136</v>
      </c>
      <c r="BC144" s="87">
        <v>137.19999999999999</v>
      </c>
      <c r="BD144" s="88">
        <v>132.69999999999999</v>
      </c>
      <c r="BF144" s="49"/>
      <c r="BG144" s="33"/>
      <c r="BH144" s="60" t="s">
        <v>79</v>
      </c>
      <c r="BI144" s="87">
        <v>134.19999999999999</v>
      </c>
      <c r="BJ144" s="87">
        <v>135.19999999999999</v>
      </c>
      <c r="BK144" s="87">
        <v>135.80000000000001</v>
      </c>
      <c r="BL144" s="88">
        <v>133.30000000000001</v>
      </c>
      <c r="BN144" s="49"/>
      <c r="BO144" s="33"/>
      <c r="BP144" s="60" t="s">
        <v>79</v>
      </c>
      <c r="BQ144" s="87">
        <v>135.69999999999999</v>
      </c>
      <c r="BR144" s="87">
        <v>136.4</v>
      </c>
      <c r="BS144" s="87">
        <v>137.6</v>
      </c>
      <c r="BT144" s="88">
        <v>132.9</v>
      </c>
    </row>
    <row r="145" spans="2:72" x14ac:dyDescent="0.2">
      <c r="B145" s="49"/>
      <c r="D145" s="60" t="s">
        <v>80</v>
      </c>
      <c r="E145" s="87">
        <v>134.69999999999999</v>
      </c>
      <c r="F145" s="87">
        <v>135.69999999999999</v>
      </c>
      <c r="G145" s="87">
        <v>136</v>
      </c>
      <c r="H145" s="88">
        <v>134.5</v>
      </c>
      <c r="J145" s="49"/>
      <c r="L145" s="60" t="s">
        <v>80</v>
      </c>
      <c r="M145" s="87">
        <v>134.5</v>
      </c>
      <c r="N145" s="87">
        <v>135.30000000000001</v>
      </c>
      <c r="O145" s="87">
        <v>136.4</v>
      </c>
      <c r="P145" s="88">
        <v>132.69999999999999</v>
      </c>
      <c r="R145" s="49"/>
      <c r="T145" s="60" t="s">
        <v>80</v>
      </c>
      <c r="U145" s="87">
        <v>136.1</v>
      </c>
      <c r="V145" s="87">
        <v>136.9</v>
      </c>
      <c r="W145" s="87">
        <v>139</v>
      </c>
      <c r="X145" s="88">
        <v>132.30000000000001</v>
      </c>
      <c r="Z145" s="49"/>
      <c r="AB145" s="60" t="s">
        <v>80</v>
      </c>
      <c r="AC145" s="87">
        <v>135.6</v>
      </c>
      <c r="AD145" s="87">
        <v>136.5</v>
      </c>
      <c r="AE145" s="87">
        <v>138.19999999999999</v>
      </c>
      <c r="AF145" s="88">
        <v>132.19999999999999</v>
      </c>
      <c r="AH145" s="49"/>
      <c r="AJ145" s="60" t="s">
        <v>80</v>
      </c>
      <c r="AK145" s="87">
        <v>134.19999999999999</v>
      </c>
      <c r="AL145" s="87">
        <v>134.9</v>
      </c>
      <c r="AM145" s="87">
        <v>135.4</v>
      </c>
      <c r="AN145" s="88">
        <v>133.80000000000001</v>
      </c>
      <c r="AP145" s="49"/>
      <c r="AR145" s="60" t="s">
        <v>80</v>
      </c>
      <c r="AS145" s="87">
        <v>140.80000000000001</v>
      </c>
      <c r="AT145" s="87">
        <v>142.1</v>
      </c>
      <c r="AU145" s="87">
        <v>143.1</v>
      </c>
      <c r="AV145" s="62">
        <v>136.69999999999999</v>
      </c>
      <c r="AX145" s="49"/>
      <c r="AZ145" s="60" t="s">
        <v>80</v>
      </c>
      <c r="BA145" s="87">
        <v>135.5</v>
      </c>
      <c r="BB145" s="87">
        <v>136.6</v>
      </c>
      <c r="BC145" s="87">
        <v>137.6</v>
      </c>
      <c r="BD145" s="88">
        <v>133.80000000000001</v>
      </c>
      <c r="BF145" s="49"/>
      <c r="BH145" s="60" t="s">
        <v>80</v>
      </c>
      <c r="BI145" s="87">
        <v>134.80000000000001</v>
      </c>
      <c r="BJ145" s="87">
        <v>135.80000000000001</v>
      </c>
      <c r="BK145" s="87">
        <v>136.30000000000001</v>
      </c>
      <c r="BL145" s="88">
        <v>134</v>
      </c>
      <c r="BN145" s="49"/>
      <c r="BP145" s="60" t="s">
        <v>80</v>
      </c>
      <c r="BQ145" s="87">
        <v>136.1</v>
      </c>
      <c r="BR145" s="87">
        <v>136.80000000000001</v>
      </c>
      <c r="BS145" s="87">
        <v>137.80000000000001</v>
      </c>
      <c r="BT145" s="88">
        <v>134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T149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" x14ac:dyDescent="0.2"/>
  <cols>
    <col min="1" max="1" width="2.08203125" style="31" customWidth="1"/>
    <col min="2" max="3" width="3.08203125" style="31" customWidth="1"/>
    <col min="4" max="4" width="6.5" style="31" customWidth="1"/>
    <col min="5" max="8" width="11" style="31" customWidth="1"/>
    <col min="9" max="9" width="2.08203125" style="31" customWidth="1"/>
    <col min="10" max="11" width="3.08203125" style="31" customWidth="1"/>
    <col min="12" max="12" width="6.5" style="31" customWidth="1"/>
    <col min="13" max="16" width="11" style="31" customWidth="1"/>
    <col min="17" max="17" width="2.08203125" style="31" customWidth="1"/>
    <col min="18" max="19" width="3.08203125" style="31" customWidth="1"/>
    <col min="20" max="20" width="6.5" style="31" customWidth="1"/>
    <col min="21" max="24" width="11" style="31" customWidth="1"/>
    <col min="25" max="25" width="2.08203125" style="31" customWidth="1"/>
    <col min="26" max="27" width="3.08203125" style="31" customWidth="1"/>
    <col min="28" max="28" width="6.5" style="31" customWidth="1"/>
    <col min="29" max="32" width="11" style="31" customWidth="1"/>
    <col min="33" max="33" width="2.08203125" style="31" customWidth="1"/>
    <col min="34" max="35" width="3.08203125" style="31" customWidth="1"/>
    <col min="36" max="36" width="6.5" style="31" customWidth="1"/>
    <col min="37" max="40" width="11" style="31" customWidth="1"/>
    <col min="41" max="41" width="2.08203125" style="31" customWidth="1"/>
    <col min="42" max="43" width="3.08203125" style="31" customWidth="1"/>
    <col min="44" max="44" width="6.5" style="31" customWidth="1"/>
    <col min="45" max="48" width="11" style="31" customWidth="1"/>
    <col min="49" max="49" width="2.08203125" style="31" customWidth="1"/>
    <col min="50" max="51" width="3.08203125" style="31" customWidth="1"/>
    <col min="52" max="52" width="6.5" style="31" customWidth="1"/>
    <col min="53" max="56" width="11" style="31" customWidth="1"/>
    <col min="57" max="57" width="2.08203125" style="31" customWidth="1"/>
    <col min="58" max="59" width="3.08203125" style="31" customWidth="1"/>
    <col min="60" max="60" width="6.5" style="31" customWidth="1"/>
    <col min="61" max="64" width="11" style="31" customWidth="1"/>
    <col min="65" max="65" width="2.08203125" style="31" customWidth="1"/>
    <col min="66" max="67" width="3.08203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2" x14ac:dyDescent="0.6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6.5" x14ac:dyDescent="0.2">
      <c r="B3" s="25" t="s">
        <v>126</v>
      </c>
      <c r="G3" s="79"/>
      <c r="H3" s="79"/>
      <c r="O3" s="122">
        <v>42005</v>
      </c>
      <c r="P3" s="122"/>
      <c r="R3" s="32" t="str">
        <f>B3</f>
        <v>都市別指数　　Index by cities　（高松）</v>
      </c>
      <c r="W3" s="79"/>
      <c r="X3" s="79"/>
      <c r="AE3" s="122">
        <v>42005</v>
      </c>
      <c r="AF3" s="122"/>
      <c r="AH3" s="32" t="str">
        <f>R3</f>
        <v>都市別指数　　Index by cities　（高松）</v>
      </c>
      <c r="AM3" s="79"/>
      <c r="AN3" s="79"/>
      <c r="AU3" s="122">
        <v>42005</v>
      </c>
      <c r="AV3" s="122"/>
      <c r="AX3" s="32" t="str">
        <f>AH3</f>
        <v>都市別指数　　Index by cities　（高松）</v>
      </c>
      <c r="BC3" s="79"/>
      <c r="BD3" s="79"/>
      <c r="BK3" s="122">
        <v>42005</v>
      </c>
      <c r="BL3" s="122"/>
      <c r="BN3" s="32" t="str">
        <f>AX3</f>
        <v>都市別指数　　Index by cities　（高松）</v>
      </c>
      <c r="BS3" s="79"/>
      <c r="BT3" s="79">
        <v>42005</v>
      </c>
    </row>
    <row r="4" spans="1:72" x14ac:dyDescent="0.2">
      <c r="G4" s="80"/>
      <c r="H4" s="80"/>
      <c r="O4" s="121">
        <f>O3</f>
        <v>42005</v>
      </c>
      <c r="P4" s="121"/>
      <c r="W4" s="80"/>
      <c r="X4" s="80"/>
      <c r="AE4" s="121">
        <f>AE3</f>
        <v>42005</v>
      </c>
      <c r="AF4" s="121"/>
      <c r="AM4" s="80"/>
      <c r="AN4" s="80"/>
      <c r="AU4" s="121">
        <f>AU3</f>
        <v>42005</v>
      </c>
      <c r="AV4" s="121"/>
      <c r="BC4" s="80"/>
      <c r="BD4" s="80"/>
      <c r="BK4" s="121">
        <f>BK3</f>
        <v>42005</v>
      </c>
      <c r="BL4" s="121"/>
      <c r="BS4" s="121">
        <f>BT3</f>
        <v>42005</v>
      </c>
      <c r="BT4" s="121"/>
    </row>
    <row r="5" spans="1:72" s="40" customFormat="1" ht="15" customHeight="1" x14ac:dyDescent="0.5500000000000000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2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2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2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5500000000000000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2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2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2">
      <c r="B12" s="49" t="s">
        <v>70</v>
      </c>
      <c r="D12" s="60" t="s">
        <v>3</v>
      </c>
      <c r="E12" s="61">
        <v>100.3</v>
      </c>
      <c r="F12" s="61">
        <v>100.3</v>
      </c>
      <c r="G12" s="61">
        <v>100.5</v>
      </c>
      <c r="H12" s="62">
        <v>99.6</v>
      </c>
      <c r="J12" s="49" t="s">
        <v>70</v>
      </c>
      <c r="L12" s="60" t="s">
        <v>3</v>
      </c>
      <c r="M12" s="61">
        <v>100.3</v>
      </c>
      <c r="N12" s="61">
        <v>100.3</v>
      </c>
      <c r="O12" s="61">
        <v>100.4</v>
      </c>
      <c r="P12" s="62">
        <v>100.1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98.9</v>
      </c>
      <c r="X12" s="62">
        <v>100.1</v>
      </c>
      <c r="Z12" s="49" t="s">
        <v>70</v>
      </c>
      <c r="AB12" s="60" t="s">
        <v>3</v>
      </c>
      <c r="AC12" s="61">
        <v>100.3</v>
      </c>
      <c r="AD12" s="61">
        <v>100.3</v>
      </c>
      <c r="AE12" s="61">
        <v>100.3</v>
      </c>
      <c r="AF12" s="62">
        <v>100.1</v>
      </c>
      <c r="AH12" s="49" t="s">
        <v>70</v>
      </c>
      <c r="AJ12" s="60" t="s">
        <v>3</v>
      </c>
      <c r="AK12" s="61">
        <v>99.2</v>
      </c>
      <c r="AL12" s="61">
        <v>99.2</v>
      </c>
      <c r="AM12" s="61">
        <v>98.7</v>
      </c>
      <c r="AN12" s="62">
        <v>100.1</v>
      </c>
      <c r="AP12" s="49" t="s">
        <v>70</v>
      </c>
      <c r="AR12" s="60" t="s">
        <v>3</v>
      </c>
      <c r="AS12" s="61">
        <v>100.2</v>
      </c>
      <c r="AT12" s="61">
        <v>100.1</v>
      </c>
      <c r="AU12" s="61">
        <v>100.2</v>
      </c>
      <c r="AV12" s="62">
        <v>99.7</v>
      </c>
      <c r="AX12" s="49" t="s">
        <v>70</v>
      </c>
      <c r="AZ12" s="60" t="s">
        <v>3</v>
      </c>
      <c r="BA12" s="61">
        <v>99.8</v>
      </c>
      <c r="BB12" s="61">
        <v>99.8</v>
      </c>
      <c r="BC12" s="61">
        <v>99.7</v>
      </c>
      <c r="BD12" s="62">
        <v>99.9</v>
      </c>
      <c r="BF12" s="49" t="s">
        <v>70</v>
      </c>
      <c r="BH12" s="60" t="s">
        <v>3</v>
      </c>
      <c r="BI12" s="61">
        <v>100.3</v>
      </c>
      <c r="BJ12" s="61">
        <v>100.3</v>
      </c>
      <c r="BK12" s="61">
        <v>100.5</v>
      </c>
      <c r="BL12" s="62">
        <v>99.7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100</v>
      </c>
    </row>
    <row r="13" spans="1:72" x14ac:dyDescent="0.2">
      <c r="B13" s="49" t="s">
        <v>71</v>
      </c>
      <c r="D13" s="60" t="s">
        <v>3</v>
      </c>
      <c r="E13" s="61">
        <v>103.4</v>
      </c>
      <c r="F13" s="61">
        <v>103.5</v>
      </c>
      <c r="G13" s="61">
        <v>104.4</v>
      </c>
      <c r="H13" s="62">
        <v>100.6</v>
      </c>
      <c r="J13" s="49" t="s">
        <v>71</v>
      </c>
      <c r="L13" s="60" t="s">
        <v>3</v>
      </c>
      <c r="M13" s="61">
        <v>103.3</v>
      </c>
      <c r="N13" s="61">
        <v>103.4</v>
      </c>
      <c r="O13" s="61">
        <v>104.2</v>
      </c>
      <c r="P13" s="62">
        <v>101.4</v>
      </c>
      <c r="R13" s="49" t="s">
        <v>71</v>
      </c>
      <c r="T13" s="60" t="s">
        <v>3</v>
      </c>
      <c r="U13" s="61">
        <v>101.8</v>
      </c>
      <c r="V13" s="61">
        <v>101.8</v>
      </c>
      <c r="W13" s="61">
        <v>102.1</v>
      </c>
      <c r="X13" s="62">
        <v>101.2</v>
      </c>
      <c r="Z13" s="49" t="s">
        <v>71</v>
      </c>
      <c r="AB13" s="60" t="s">
        <v>3</v>
      </c>
      <c r="AC13" s="61">
        <v>102.9</v>
      </c>
      <c r="AD13" s="61">
        <v>103</v>
      </c>
      <c r="AE13" s="61">
        <v>103.7</v>
      </c>
      <c r="AF13" s="62">
        <v>101.3</v>
      </c>
      <c r="AH13" s="49" t="s">
        <v>71</v>
      </c>
      <c r="AJ13" s="60" t="s">
        <v>3</v>
      </c>
      <c r="AK13" s="61">
        <v>102.5</v>
      </c>
      <c r="AL13" s="61">
        <v>102.5</v>
      </c>
      <c r="AM13" s="61">
        <v>102.9</v>
      </c>
      <c r="AN13" s="62">
        <v>101.5</v>
      </c>
      <c r="AP13" s="49" t="s">
        <v>71</v>
      </c>
      <c r="AR13" s="60" t="s">
        <v>3</v>
      </c>
      <c r="AS13" s="61">
        <v>100.9</v>
      </c>
      <c r="AT13" s="61">
        <v>100.8</v>
      </c>
      <c r="AU13" s="61">
        <v>100.9</v>
      </c>
      <c r="AV13" s="62">
        <v>100.5</v>
      </c>
      <c r="AX13" s="49" t="s">
        <v>71</v>
      </c>
      <c r="AZ13" s="60" t="s">
        <v>3</v>
      </c>
      <c r="BA13" s="61">
        <v>102.8</v>
      </c>
      <c r="BB13" s="61">
        <v>102.8</v>
      </c>
      <c r="BC13" s="61">
        <v>103.4</v>
      </c>
      <c r="BD13" s="62">
        <v>101.2</v>
      </c>
      <c r="BF13" s="49" t="s">
        <v>71</v>
      </c>
      <c r="BH13" s="60" t="s">
        <v>3</v>
      </c>
      <c r="BI13" s="61">
        <v>103.3</v>
      </c>
      <c r="BJ13" s="61">
        <v>103.4</v>
      </c>
      <c r="BK13" s="61">
        <v>104.2</v>
      </c>
      <c r="BL13" s="62">
        <v>100.8</v>
      </c>
      <c r="BN13" s="49" t="s">
        <v>71</v>
      </c>
      <c r="BP13" s="60" t="s">
        <v>3</v>
      </c>
      <c r="BQ13" s="61">
        <v>102.2</v>
      </c>
      <c r="BR13" s="61">
        <v>102.2</v>
      </c>
      <c r="BS13" s="61">
        <v>102.6</v>
      </c>
      <c r="BT13" s="62">
        <v>101.2</v>
      </c>
    </row>
    <row r="14" spans="1:72" x14ac:dyDescent="0.2">
      <c r="B14" s="49" t="s">
        <v>72</v>
      </c>
      <c r="D14" s="60" t="s">
        <v>3</v>
      </c>
      <c r="E14" s="61">
        <v>105.3</v>
      </c>
      <c r="F14" s="61">
        <v>105.4</v>
      </c>
      <c r="G14" s="61">
        <v>106.6</v>
      </c>
      <c r="H14" s="62">
        <v>101.3</v>
      </c>
      <c r="J14" s="49" t="s">
        <v>72</v>
      </c>
      <c r="L14" s="60" t="s">
        <v>3</v>
      </c>
      <c r="M14" s="61">
        <v>105.2</v>
      </c>
      <c r="N14" s="61">
        <v>105.3</v>
      </c>
      <c r="O14" s="61">
        <v>106.6</v>
      </c>
      <c r="P14" s="62">
        <v>102</v>
      </c>
      <c r="R14" s="49" t="s">
        <v>72</v>
      </c>
      <c r="T14" s="60" t="s">
        <v>3</v>
      </c>
      <c r="U14" s="61">
        <v>104.5</v>
      </c>
      <c r="V14" s="61">
        <v>104.6</v>
      </c>
      <c r="W14" s="61">
        <v>105.9</v>
      </c>
      <c r="X14" s="62">
        <v>101.8</v>
      </c>
      <c r="Z14" s="49" t="s">
        <v>72</v>
      </c>
      <c r="AB14" s="60" t="s">
        <v>3</v>
      </c>
      <c r="AC14" s="61">
        <v>104.8</v>
      </c>
      <c r="AD14" s="61">
        <v>104.9</v>
      </c>
      <c r="AE14" s="61">
        <v>106.2</v>
      </c>
      <c r="AF14" s="62">
        <v>101.9</v>
      </c>
      <c r="AH14" s="49" t="s">
        <v>72</v>
      </c>
      <c r="AJ14" s="60" t="s">
        <v>3</v>
      </c>
      <c r="AK14" s="61">
        <v>105.3</v>
      </c>
      <c r="AL14" s="61">
        <v>105.5</v>
      </c>
      <c r="AM14" s="61">
        <v>107</v>
      </c>
      <c r="AN14" s="62">
        <v>102.2</v>
      </c>
      <c r="AP14" s="49" t="s">
        <v>72</v>
      </c>
      <c r="AR14" s="60" t="s">
        <v>3</v>
      </c>
      <c r="AS14" s="61">
        <v>102</v>
      </c>
      <c r="AT14" s="61">
        <v>101.9</v>
      </c>
      <c r="AU14" s="61">
        <v>102</v>
      </c>
      <c r="AV14" s="62">
        <v>101.2</v>
      </c>
      <c r="AX14" s="49" t="s">
        <v>72</v>
      </c>
      <c r="AZ14" s="60" t="s">
        <v>3</v>
      </c>
      <c r="BA14" s="61">
        <v>105.1</v>
      </c>
      <c r="BB14" s="61">
        <v>105.3</v>
      </c>
      <c r="BC14" s="61">
        <v>106.6</v>
      </c>
      <c r="BD14" s="62">
        <v>101.9</v>
      </c>
      <c r="BF14" s="49" t="s">
        <v>72</v>
      </c>
      <c r="BH14" s="60" t="s">
        <v>3</v>
      </c>
      <c r="BI14" s="61">
        <v>105.1</v>
      </c>
      <c r="BJ14" s="61">
        <v>105.3</v>
      </c>
      <c r="BK14" s="61">
        <v>106.6</v>
      </c>
      <c r="BL14" s="62">
        <v>101.5</v>
      </c>
      <c r="BN14" s="49" t="s">
        <v>72</v>
      </c>
      <c r="BP14" s="60" t="s">
        <v>3</v>
      </c>
      <c r="BQ14" s="61">
        <v>105.2</v>
      </c>
      <c r="BR14" s="61">
        <v>105.3</v>
      </c>
      <c r="BS14" s="61">
        <v>106.4</v>
      </c>
      <c r="BT14" s="62">
        <v>101.9</v>
      </c>
    </row>
    <row r="15" spans="1:72" x14ac:dyDescent="0.2">
      <c r="B15" s="49" t="s">
        <v>73</v>
      </c>
      <c r="D15" s="60" t="s">
        <v>3</v>
      </c>
      <c r="E15" s="61">
        <v>107.1</v>
      </c>
      <c r="F15" s="61">
        <v>107.3</v>
      </c>
      <c r="G15" s="61">
        <v>108.7</v>
      </c>
      <c r="H15" s="62">
        <v>102.3</v>
      </c>
      <c r="J15" s="49" t="s">
        <v>73</v>
      </c>
      <c r="L15" s="60" t="s">
        <v>3</v>
      </c>
      <c r="M15" s="61">
        <v>107</v>
      </c>
      <c r="N15" s="61">
        <v>107.1</v>
      </c>
      <c r="O15" s="61">
        <v>108.9</v>
      </c>
      <c r="P15" s="62">
        <v>102.7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102.7</v>
      </c>
      <c r="Z15" s="49" t="s">
        <v>73</v>
      </c>
      <c r="AB15" s="60" t="s">
        <v>3</v>
      </c>
      <c r="AC15" s="61">
        <v>106.5</v>
      </c>
      <c r="AD15" s="61">
        <v>106.6</v>
      </c>
      <c r="AE15" s="61">
        <v>108.2</v>
      </c>
      <c r="AF15" s="62">
        <v>102.7</v>
      </c>
      <c r="AH15" s="49" t="s">
        <v>73</v>
      </c>
      <c r="AJ15" s="60" t="s">
        <v>3</v>
      </c>
      <c r="AK15" s="61">
        <v>107.5</v>
      </c>
      <c r="AL15" s="61">
        <v>107.7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104.6</v>
      </c>
      <c r="AV15" s="62">
        <v>101.8</v>
      </c>
      <c r="AX15" s="49" t="s">
        <v>73</v>
      </c>
      <c r="AZ15" s="60" t="s">
        <v>3</v>
      </c>
      <c r="BA15" s="61">
        <v>107.2</v>
      </c>
      <c r="BB15" s="61">
        <v>107.4</v>
      </c>
      <c r="BC15" s="61">
        <v>109.1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107.1</v>
      </c>
      <c r="BK15" s="61">
        <v>108.7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2">
      <c r="B16" s="49" t="s">
        <v>74</v>
      </c>
      <c r="D16" s="60" t="s">
        <v>3</v>
      </c>
      <c r="E16" s="61">
        <v>108.5</v>
      </c>
      <c r="F16" s="61">
        <v>108.8</v>
      </c>
      <c r="G16" s="61">
        <v>110.4</v>
      </c>
      <c r="H16" s="62">
        <v>103.4</v>
      </c>
      <c r="J16" s="49" t="s">
        <v>74</v>
      </c>
      <c r="L16" s="60" t="s">
        <v>3</v>
      </c>
      <c r="M16" s="61">
        <v>108.1</v>
      </c>
      <c r="N16" s="61">
        <v>108.3</v>
      </c>
      <c r="O16" s="61">
        <v>110.1</v>
      </c>
      <c r="P16" s="62">
        <v>103.9</v>
      </c>
      <c r="R16" s="49" t="s">
        <v>74</v>
      </c>
      <c r="T16" s="60" t="s">
        <v>3</v>
      </c>
      <c r="U16" s="61">
        <v>107</v>
      </c>
      <c r="V16" s="61">
        <v>107.1</v>
      </c>
      <c r="W16" s="61">
        <v>108.5</v>
      </c>
      <c r="X16" s="62">
        <v>104</v>
      </c>
      <c r="Z16" s="49" t="s">
        <v>74</v>
      </c>
      <c r="AB16" s="60" t="s">
        <v>3</v>
      </c>
      <c r="AC16" s="61">
        <v>107.8</v>
      </c>
      <c r="AD16" s="61">
        <v>108</v>
      </c>
      <c r="AE16" s="61">
        <v>109.7</v>
      </c>
      <c r="AF16" s="62">
        <v>103.8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109.1</v>
      </c>
      <c r="AN16" s="62">
        <v>104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108.2</v>
      </c>
      <c r="AV16" s="62">
        <v>103.1</v>
      </c>
      <c r="AX16" s="49" t="s">
        <v>74</v>
      </c>
      <c r="AZ16" s="60" t="s">
        <v>3</v>
      </c>
      <c r="BA16" s="61">
        <v>108</v>
      </c>
      <c r="BB16" s="61">
        <v>108.2</v>
      </c>
      <c r="BC16" s="61">
        <v>109.8</v>
      </c>
      <c r="BD16" s="62">
        <v>103.8</v>
      </c>
      <c r="BF16" s="49" t="s">
        <v>74</v>
      </c>
      <c r="BH16" s="60" t="s">
        <v>3</v>
      </c>
      <c r="BI16" s="61">
        <v>108.3</v>
      </c>
      <c r="BJ16" s="61">
        <v>108.6</v>
      </c>
      <c r="BK16" s="61">
        <v>110.2</v>
      </c>
      <c r="BL16" s="62">
        <v>103.5</v>
      </c>
      <c r="BN16" s="49" t="s">
        <v>74</v>
      </c>
      <c r="BP16" s="60" t="s">
        <v>3</v>
      </c>
      <c r="BQ16" s="61">
        <v>107.4</v>
      </c>
      <c r="BR16" s="61">
        <v>107.5</v>
      </c>
      <c r="BS16" s="61">
        <v>108.8</v>
      </c>
      <c r="BT16" s="62">
        <v>103.9</v>
      </c>
    </row>
    <row r="17" spans="2:72" x14ac:dyDescent="0.2">
      <c r="B17" s="49" t="s">
        <v>75</v>
      </c>
      <c r="D17" s="60" t="s">
        <v>3</v>
      </c>
      <c r="E17" s="61">
        <v>111.7</v>
      </c>
      <c r="F17" s="61">
        <v>112.1</v>
      </c>
      <c r="G17" s="61">
        <v>114</v>
      </c>
      <c r="H17" s="62">
        <v>105.3</v>
      </c>
      <c r="J17" s="49" t="s">
        <v>75</v>
      </c>
      <c r="L17" s="60" t="s">
        <v>3</v>
      </c>
      <c r="M17" s="61">
        <v>110.9</v>
      </c>
      <c r="N17" s="61">
        <v>111.2</v>
      </c>
      <c r="O17" s="61">
        <v>113.5</v>
      </c>
      <c r="P17" s="62">
        <v>105.3</v>
      </c>
      <c r="R17" s="49" t="s">
        <v>75</v>
      </c>
      <c r="T17" s="60" t="s">
        <v>3</v>
      </c>
      <c r="U17" s="61">
        <v>110.9</v>
      </c>
      <c r="V17" s="61">
        <v>111.2</v>
      </c>
      <c r="W17" s="61">
        <v>113.8</v>
      </c>
      <c r="X17" s="62">
        <v>105.4</v>
      </c>
      <c r="Z17" s="49" t="s">
        <v>75</v>
      </c>
      <c r="AB17" s="60" t="s">
        <v>3</v>
      </c>
      <c r="AC17" s="61">
        <v>110.5</v>
      </c>
      <c r="AD17" s="61">
        <v>110.8</v>
      </c>
      <c r="AE17" s="61">
        <v>113.2</v>
      </c>
      <c r="AF17" s="62">
        <v>105.1</v>
      </c>
      <c r="AH17" s="49" t="s">
        <v>75</v>
      </c>
      <c r="AJ17" s="60" t="s">
        <v>3</v>
      </c>
      <c r="AK17" s="61">
        <v>111.9</v>
      </c>
      <c r="AL17" s="61">
        <v>112.1</v>
      </c>
      <c r="AM17" s="61">
        <v>115.2</v>
      </c>
      <c r="AN17" s="62">
        <v>105.8</v>
      </c>
      <c r="AP17" s="49" t="s">
        <v>75</v>
      </c>
      <c r="AR17" s="60" t="s">
        <v>3</v>
      </c>
      <c r="AS17" s="61">
        <v>111.7</v>
      </c>
      <c r="AT17" s="61">
        <v>112</v>
      </c>
      <c r="AU17" s="61">
        <v>113.3</v>
      </c>
      <c r="AV17" s="62">
        <v>104.6</v>
      </c>
      <c r="AX17" s="49" t="s">
        <v>75</v>
      </c>
      <c r="AZ17" s="60" t="s">
        <v>3</v>
      </c>
      <c r="BA17" s="61">
        <v>111.6</v>
      </c>
      <c r="BB17" s="61">
        <v>111.9</v>
      </c>
      <c r="BC17" s="61">
        <v>114.3</v>
      </c>
      <c r="BD17" s="62">
        <v>105.6</v>
      </c>
      <c r="BF17" s="49" t="s">
        <v>75</v>
      </c>
      <c r="BH17" s="60" t="s">
        <v>3</v>
      </c>
      <c r="BI17" s="61">
        <v>111.4</v>
      </c>
      <c r="BJ17" s="61">
        <v>111.7</v>
      </c>
      <c r="BK17" s="61">
        <v>113.9</v>
      </c>
      <c r="BL17" s="62">
        <v>105.2</v>
      </c>
      <c r="BN17" s="49" t="s">
        <v>75</v>
      </c>
      <c r="BP17" s="60" t="s">
        <v>3</v>
      </c>
      <c r="BQ17" s="61">
        <v>112.1</v>
      </c>
      <c r="BR17" s="61">
        <v>112.3</v>
      </c>
      <c r="BS17" s="61">
        <v>114.7</v>
      </c>
      <c r="BT17" s="62">
        <v>105.6</v>
      </c>
    </row>
    <row r="18" spans="2:72" x14ac:dyDescent="0.2">
      <c r="B18" s="49" t="s">
        <v>76</v>
      </c>
      <c r="D18" s="60" t="s">
        <v>3</v>
      </c>
      <c r="E18" s="61">
        <v>119.8</v>
      </c>
      <c r="F18" s="61">
        <v>120.5</v>
      </c>
      <c r="G18" s="61">
        <v>123.7</v>
      </c>
      <c r="H18" s="62">
        <v>109.5</v>
      </c>
      <c r="J18" s="49" t="s">
        <v>76</v>
      </c>
      <c r="L18" s="60" t="s">
        <v>3</v>
      </c>
      <c r="M18" s="61">
        <v>118</v>
      </c>
      <c r="N18" s="61">
        <v>118.5</v>
      </c>
      <c r="O18" s="61">
        <v>122.6</v>
      </c>
      <c r="P18" s="62">
        <v>108.2</v>
      </c>
      <c r="R18" s="49" t="s">
        <v>76</v>
      </c>
      <c r="T18" s="60" t="s">
        <v>3</v>
      </c>
      <c r="U18" s="61">
        <v>119.9</v>
      </c>
      <c r="V18" s="61">
        <v>120.5</v>
      </c>
      <c r="W18" s="61">
        <v>125.9</v>
      </c>
      <c r="X18" s="62">
        <v>108.4</v>
      </c>
      <c r="Z18" s="49" t="s">
        <v>76</v>
      </c>
      <c r="AB18" s="60" t="s">
        <v>3</v>
      </c>
      <c r="AC18" s="61">
        <v>118.1</v>
      </c>
      <c r="AD18" s="61">
        <v>118.7</v>
      </c>
      <c r="AE18" s="61">
        <v>123</v>
      </c>
      <c r="AF18" s="62">
        <v>108.1</v>
      </c>
      <c r="AH18" s="49" t="s">
        <v>76</v>
      </c>
      <c r="AJ18" s="60" t="s">
        <v>3</v>
      </c>
      <c r="AK18" s="61">
        <v>120.9</v>
      </c>
      <c r="AL18" s="61">
        <v>121.5</v>
      </c>
      <c r="AM18" s="61">
        <v>127.4</v>
      </c>
      <c r="AN18" s="62">
        <v>109.3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109.4</v>
      </c>
      <c r="AX18" s="49" t="s">
        <v>76</v>
      </c>
      <c r="AZ18" s="60" t="s">
        <v>3</v>
      </c>
      <c r="BA18" s="61">
        <v>120</v>
      </c>
      <c r="BB18" s="61">
        <v>120.7</v>
      </c>
      <c r="BC18" s="61">
        <v>125</v>
      </c>
      <c r="BD18" s="62">
        <v>109</v>
      </c>
      <c r="BF18" s="49" t="s">
        <v>76</v>
      </c>
      <c r="BH18" s="60" t="s">
        <v>3</v>
      </c>
      <c r="BI18" s="61">
        <v>119.3</v>
      </c>
      <c r="BJ18" s="61">
        <v>120</v>
      </c>
      <c r="BK18" s="61">
        <v>123.5</v>
      </c>
      <c r="BL18" s="62">
        <v>109.2</v>
      </c>
      <c r="BN18" s="49" t="s">
        <v>76</v>
      </c>
      <c r="BP18" s="60" t="s">
        <v>3</v>
      </c>
      <c r="BQ18" s="61">
        <v>122.3</v>
      </c>
      <c r="BR18" s="61">
        <v>122.9</v>
      </c>
      <c r="BS18" s="61">
        <v>127.6</v>
      </c>
      <c r="BT18" s="62">
        <v>109.2</v>
      </c>
    </row>
    <row r="19" spans="2:72" x14ac:dyDescent="0.2">
      <c r="B19" s="49" t="s">
        <v>97</v>
      </c>
      <c r="D19" s="60" t="s">
        <v>3</v>
      </c>
      <c r="E19" s="61">
        <v>127.2</v>
      </c>
      <c r="F19" s="61">
        <v>128.4</v>
      </c>
      <c r="G19" s="61">
        <v>131.6</v>
      </c>
      <c r="H19" s="62">
        <v>117.4</v>
      </c>
      <c r="J19" s="49" t="s">
        <v>97</v>
      </c>
      <c r="L19" s="60" t="s">
        <v>3</v>
      </c>
      <c r="M19" s="61">
        <v>125.7</v>
      </c>
      <c r="N19" s="61">
        <v>126.7</v>
      </c>
      <c r="O19" s="61">
        <v>131.30000000000001</v>
      </c>
      <c r="P19" s="62">
        <v>115</v>
      </c>
      <c r="R19" s="49" t="s">
        <v>97</v>
      </c>
      <c r="T19" s="60" t="s">
        <v>3</v>
      </c>
      <c r="U19" s="61">
        <v>127.6</v>
      </c>
      <c r="V19" s="61">
        <v>128.6</v>
      </c>
      <c r="W19" s="61">
        <v>134.6</v>
      </c>
      <c r="X19" s="62">
        <v>115.3</v>
      </c>
      <c r="Z19" s="49" t="s">
        <v>97</v>
      </c>
      <c r="AB19" s="60" t="s">
        <v>3</v>
      </c>
      <c r="AC19" s="61">
        <v>125.9</v>
      </c>
      <c r="AD19" s="61">
        <v>126.8</v>
      </c>
      <c r="AE19" s="61">
        <v>131.5</v>
      </c>
      <c r="AF19" s="62">
        <v>115.1</v>
      </c>
      <c r="AH19" s="49" t="s">
        <v>97</v>
      </c>
      <c r="AJ19" s="60" t="s">
        <v>3</v>
      </c>
      <c r="AK19" s="61">
        <v>128.1</v>
      </c>
      <c r="AL19" s="61">
        <v>129</v>
      </c>
      <c r="AM19" s="61">
        <v>135.19999999999999</v>
      </c>
      <c r="AN19" s="62">
        <v>116.3</v>
      </c>
      <c r="AP19" s="49" t="s">
        <v>97</v>
      </c>
      <c r="AR19" s="60" t="s">
        <v>3</v>
      </c>
      <c r="AS19" s="61">
        <v>132.5</v>
      </c>
      <c r="AT19" s="61">
        <v>134.1</v>
      </c>
      <c r="AU19" s="61">
        <v>136.9</v>
      </c>
      <c r="AV19" s="62">
        <v>117.6</v>
      </c>
      <c r="AX19" s="49" t="s">
        <v>97</v>
      </c>
      <c r="AZ19" s="60" t="s">
        <v>3</v>
      </c>
      <c r="BA19" s="61">
        <v>127.7</v>
      </c>
      <c r="BB19" s="61">
        <v>128.80000000000001</v>
      </c>
      <c r="BC19" s="61">
        <v>133.5</v>
      </c>
      <c r="BD19" s="62">
        <v>116.1</v>
      </c>
      <c r="BF19" s="49" t="s">
        <v>97</v>
      </c>
      <c r="BH19" s="60" t="s">
        <v>3</v>
      </c>
      <c r="BI19" s="61">
        <v>126.7</v>
      </c>
      <c r="BJ19" s="61">
        <v>127.9</v>
      </c>
      <c r="BK19" s="61">
        <v>131.5</v>
      </c>
      <c r="BL19" s="62">
        <v>116.8</v>
      </c>
      <c r="BN19" s="49" t="s">
        <v>97</v>
      </c>
      <c r="BP19" s="60" t="s">
        <v>3</v>
      </c>
      <c r="BQ19" s="61">
        <v>129.9</v>
      </c>
      <c r="BR19" s="61">
        <v>130.80000000000001</v>
      </c>
      <c r="BS19" s="61">
        <v>135.69999999999999</v>
      </c>
      <c r="BT19" s="62">
        <v>116.5</v>
      </c>
    </row>
    <row r="20" spans="2:72" x14ac:dyDescent="0.2">
      <c r="B20" s="49" t="s">
        <v>98</v>
      </c>
      <c r="D20" s="60" t="s">
        <v>3</v>
      </c>
      <c r="E20" s="61">
        <v>133.69999999999999</v>
      </c>
      <c r="F20" s="61">
        <v>135</v>
      </c>
      <c r="G20" s="61">
        <v>137.19999999999999</v>
      </c>
      <c r="H20" s="62">
        <v>127.3</v>
      </c>
      <c r="J20" s="49" t="s">
        <v>98</v>
      </c>
      <c r="L20" s="60" t="s">
        <v>3</v>
      </c>
      <c r="M20" s="61">
        <v>133</v>
      </c>
      <c r="N20" s="61">
        <v>134</v>
      </c>
      <c r="O20" s="61">
        <v>137.19999999999999</v>
      </c>
      <c r="P20" s="62">
        <v>125.9</v>
      </c>
      <c r="R20" s="49" t="s">
        <v>98</v>
      </c>
      <c r="T20" s="60" t="s">
        <v>3</v>
      </c>
      <c r="U20" s="61">
        <v>134.5</v>
      </c>
      <c r="V20" s="61">
        <v>135.5</v>
      </c>
      <c r="W20" s="61">
        <v>139.80000000000001</v>
      </c>
      <c r="X20" s="62">
        <v>126.1</v>
      </c>
      <c r="Z20" s="49" t="s">
        <v>98</v>
      </c>
      <c r="AB20" s="60" t="s">
        <v>3</v>
      </c>
      <c r="AC20" s="61">
        <v>133.19999999999999</v>
      </c>
      <c r="AD20" s="61">
        <v>134.19999999999999</v>
      </c>
      <c r="AE20" s="61">
        <v>137.80000000000001</v>
      </c>
      <c r="AF20" s="62">
        <v>125.3</v>
      </c>
      <c r="AH20" s="49" t="s">
        <v>98</v>
      </c>
      <c r="AJ20" s="60" t="s">
        <v>3</v>
      </c>
      <c r="AK20" s="61">
        <v>134.5</v>
      </c>
      <c r="AL20" s="61">
        <v>135.4</v>
      </c>
      <c r="AM20" s="61">
        <v>139.4</v>
      </c>
      <c r="AN20" s="62">
        <v>127.2</v>
      </c>
      <c r="AP20" s="49" t="s">
        <v>98</v>
      </c>
      <c r="AR20" s="60" t="s">
        <v>3</v>
      </c>
      <c r="AS20" s="61">
        <v>138.30000000000001</v>
      </c>
      <c r="AT20" s="61">
        <v>139.9</v>
      </c>
      <c r="AU20" s="61">
        <v>142.1</v>
      </c>
      <c r="AV20" s="62">
        <v>127.2</v>
      </c>
      <c r="AX20" s="49" t="s">
        <v>98</v>
      </c>
      <c r="AZ20" s="60" t="s">
        <v>3</v>
      </c>
      <c r="BA20" s="61">
        <v>134.6</v>
      </c>
      <c r="BB20" s="61">
        <v>135.9</v>
      </c>
      <c r="BC20" s="61">
        <v>139.1</v>
      </c>
      <c r="BD20" s="62">
        <v>127.1</v>
      </c>
      <c r="BF20" s="49" t="s">
        <v>98</v>
      </c>
      <c r="BH20" s="60" t="s">
        <v>3</v>
      </c>
      <c r="BI20" s="61">
        <v>133.5</v>
      </c>
      <c r="BJ20" s="61">
        <v>134.69999999999999</v>
      </c>
      <c r="BK20" s="61">
        <v>137.30000000000001</v>
      </c>
      <c r="BL20" s="62">
        <v>126.8</v>
      </c>
      <c r="BN20" s="49" t="s">
        <v>98</v>
      </c>
      <c r="BP20" s="60" t="s">
        <v>3</v>
      </c>
      <c r="BQ20" s="61">
        <v>136</v>
      </c>
      <c r="BR20" s="61">
        <v>136.9</v>
      </c>
      <c r="BS20" s="61">
        <v>140.30000000000001</v>
      </c>
      <c r="BT20" s="62">
        <v>127.1</v>
      </c>
    </row>
    <row r="21" spans="2:72" x14ac:dyDescent="0.2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2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2">
      <c r="B23" s="49" t="s">
        <v>77</v>
      </c>
      <c r="D23" s="60" t="s">
        <v>78</v>
      </c>
      <c r="E23" s="61">
        <v>100.2</v>
      </c>
      <c r="F23" s="61">
        <v>100.3</v>
      </c>
      <c r="G23" s="61">
        <v>100.5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99.9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99.7</v>
      </c>
      <c r="X23" s="62">
        <v>99.9</v>
      </c>
      <c r="Z23" s="49" t="s">
        <v>77</v>
      </c>
      <c r="AB23" s="60" t="s">
        <v>78</v>
      </c>
      <c r="AC23" s="61">
        <v>100.1</v>
      </c>
      <c r="AD23" s="61">
        <v>100.1</v>
      </c>
      <c r="AE23" s="61">
        <v>100.2</v>
      </c>
      <c r="AF23" s="62">
        <v>99.9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</v>
      </c>
      <c r="AP23" s="49" t="s">
        <v>77</v>
      </c>
      <c r="AR23" s="60" t="s">
        <v>78</v>
      </c>
      <c r="AS23" s="61">
        <v>99.7</v>
      </c>
      <c r="AT23" s="61">
        <v>99.8</v>
      </c>
      <c r="AU23" s="61">
        <v>99.8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100.1</v>
      </c>
      <c r="BD23" s="62">
        <v>100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99.9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99.9</v>
      </c>
    </row>
    <row r="24" spans="2:72" x14ac:dyDescent="0.2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99.4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100.1</v>
      </c>
      <c r="AF24" s="62">
        <v>99.9</v>
      </c>
      <c r="AH24" s="49"/>
      <c r="AJ24" s="60" t="s">
        <v>79</v>
      </c>
      <c r="AK24" s="61">
        <v>99.6</v>
      </c>
      <c r="AL24" s="61">
        <v>99.7</v>
      </c>
      <c r="AM24" s="61">
        <v>99.5</v>
      </c>
      <c r="AN24" s="62">
        <v>99.9</v>
      </c>
      <c r="AP24" s="49"/>
      <c r="AR24" s="60" t="s">
        <v>79</v>
      </c>
      <c r="AS24" s="61">
        <v>99.7</v>
      </c>
      <c r="AT24" s="61">
        <v>99.8</v>
      </c>
      <c r="AU24" s="61">
        <v>99.7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100.1</v>
      </c>
      <c r="BJ24" s="61">
        <v>100.1</v>
      </c>
      <c r="BK24" s="61">
        <v>100.2</v>
      </c>
      <c r="BL24" s="62">
        <v>99.9</v>
      </c>
      <c r="BN24" s="49"/>
      <c r="BP24" s="60" t="s">
        <v>79</v>
      </c>
      <c r="BQ24" s="61">
        <v>99.6</v>
      </c>
      <c r="BR24" s="61">
        <v>99.7</v>
      </c>
      <c r="BS24" s="61">
        <v>99.6</v>
      </c>
      <c r="BT24" s="62">
        <v>99.9</v>
      </c>
    </row>
    <row r="25" spans="2:72" x14ac:dyDescent="0.2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2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100.1</v>
      </c>
    </row>
    <row r="27" spans="2:72" x14ac:dyDescent="0.2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100.3</v>
      </c>
      <c r="BC27" s="61">
        <v>100.3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2">
      <c r="B28" s="49"/>
      <c r="D28" s="60" t="s">
        <v>83</v>
      </c>
      <c r="E28" s="61">
        <v>100.1</v>
      </c>
      <c r="F28" s="61">
        <v>100.1</v>
      </c>
      <c r="G28" s="61">
        <v>100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100.1</v>
      </c>
      <c r="BJ28" s="61">
        <v>100.1</v>
      </c>
      <c r="BK28" s="61">
        <v>100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2">
      <c r="B29" s="49"/>
      <c r="D29" s="60" t="s">
        <v>84</v>
      </c>
      <c r="E29" s="61">
        <v>100</v>
      </c>
      <c r="F29" s="61">
        <v>100</v>
      </c>
      <c r="G29" s="61">
        <v>99.9</v>
      </c>
      <c r="H29" s="62">
        <v>100.1</v>
      </c>
      <c r="J29" s="49"/>
      <c r="L29" s="60" t="s">
        <v>84</v>
      </c>
      <c r="M29" s="61">
        <v>100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100.1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2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2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100.1</v>
      </c>
      <c r="N31" s="61">
        <v>100.1</v>
      </c>
      <c r="O31" s="61">
        <v>100.1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100.1</v>
      </c>
      <c r="AF31" s="62">
        <v>100.2</v>
      </c>
      <c r="AH31" s="49"/>
      <c r="AJ31" s="60" t="s">
        <v>86</v>
      </c>
      <c r="AK31" s="61">
        <v>100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2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99.5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99.6</v>
      </c>
      <c r="BT32" s="62">
        <v>99.9</v>
      </c>
    </row>
    <row r="33" spans="2:72" x14ac:dyDescent="0.2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99.4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99.4</v>
      </c>
      <c r="AL33" s="61">
        <v>99.4</v>
      </c>
      <c r="AM33" s="61">
        <v>99.1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99.3</v>
      </c>
      <c r="BT33" s="62">
        <v>99.9</v>
      </c>
    </row>
    <row r="34" spans="2:72" x14ac:dyDescent="0.2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99.6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99.1</v>
      </c>
      <c r="AL34" s="66">
        <v>99.1</v>
      </c>
      <c r="AM34" s="66">
        <v>98.8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99</v>
      </c>
      <c r="BT34" s="67">
        <v>99.7</v>
      </c>
    </row>
    <row r="35" spans="2:72" x14ac:dyDescent="0.2">
      <c r="B35" s="49" t="s">
        <v>90</v>
      </c>
      <c r="D35" s="60" t="s">
        <v>78</v>
      </c>
      <c r="E35" s="61">
        <v>99.5</v>
      </c>
      <c r="F35" s="61">
        <v>99.4</v>
      </c>
      <c r="G35" s="61">
        <v>99.4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98.9</v>
      </c>
      <c r="AM35" s="61">
        <v>98.5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99</v>
      </c>
      <c r="BR35" s="61">
        <v>98.9</v>
      </c>
      <c r="BS35" s="61">
        <v>98.7</v>
      </c>
      <c r="BT35" s="62">
        <v>99.6</v>
      </c>
    </row>
    <row r="36" spans="2:72" x14ac:dyDescent="0.2">
      <c r="B36" s="49"/>
      <c r="D36" s="60" t="s">
        <v>79</v>
      </c>
      <c r="E36" s="61">
        <v>99.4</v>
      </c>
      <c r="F36" s="61">
        <v>99.3</v>
      </c>
      <c r="G36" s="61">
        <v>99.2</v>
      </c>
      <c r="H36" s="62">
        <v>99.9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99.6</v>
      </c>
      <c r="AD36" s="61">
        <v>99.6</v>
      </c>
      <c r="AE36" s="61">
        <v>99.3</v>
      </c>
      <c r="AF36" s="62">
        <v>100.2</v>
      </c>
      <c r="AH36" s="49"/>
      <c r="AJ36" s="60" t="s">
        <v>79</v>
      </c>
      <c r="AK36" s="61">
        <v>98.8</v>
      </c>
      <c r="AL36" s="61">
        <v>98.8</v>
      </c>
      <c r="AM36" s="61">
        <v>98.1</v>
      </c>
      <c r="AN36" s="62">
        <v>100.1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99.2</v>
      </c>
      <c r="BB36" s="61">
        <v>99.2</v>
      </c>
      <c r="BC36" s="61">
        <v>98.8</v>
      </c>
      <c r="BD36" s="62">
        <v>100.1</v>
      </c>
      <c r="BF36" s="49"/>
      <c r="BH36" s="60" t="s">
        <v>79</v>
      </c>
      <c r="BI36" s="61">
        <v>99.4</v>
      </c>
      <c r="BJ36" s="61">
        <v>99.4</v>
      </c>
      <c r="BK36" s="61">
        <v>99.2</v>
      </c>
      <c r="BL36" s="62">
        <v>99.9</v>
      </c>
      <c r="BN36" s="49"/>
      <c r="BP36" s="60" t="s">
        <v>79</v>
      </c>
      <c r="BQ36" s="61">
        <v>98.9</v>
      </c>
      <c r="BR36" s="61">
        <v>98.8</v>
      </c>
      <c r="BS36" s="61">
        <v>98.4</v>
      </c>
      <c r="BT36" s="62">
        <v>100.1</v>
      </c>
    </row>
    <row r="37" spans="2:72" x14ac:dyDescent="0.2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99</v>
      </c>
      <c r="V37" s="61">
        <v>98.8</v>
      </c>
      <c r="W37" s="61">
        <v>98.3</v>
      </c>
      <c r="X37" s="62">
        <v>100.1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97.7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98.5</v>
      </c>
      <c r="BD37" s="62">
        <v>99.9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100</v>
      </c>
    </row>
    <row r="38" spans="2:72" x14ac:dyDescent="0.2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98.6</v>
      </c>
      <c r="AL38" s="61">
        <v>98.5</v>
      </c>
      <c r="AM38" s="61">
        <v>97.7</v>
      </c>
      <c r="AN38" s="62">
        <v>100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2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100</v>
      </c>
      <c r="R39" s="49"/>
      <c r="T39" s="60" t="s">
        <v>82</v>
      </c>
      <c r="U39" s="61">
        <v>99</v>
      </c>
      <c r="V39" s="61">
        <v>98.9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100</v>
      </c>
      <c r="AP39" s="49"/>
      <c r="AR39" s="60" t="s">
        <v>82</v>
      </c>
      <c r="AS39" s="61">
        <v>99.8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99.4</v>
      </c>
      <c r="BL39" s="62">
        <v>99.7</v>
      </c>
      <c r="BN39" s="49"/>
      <c r="BP39" s="60" t="s">
        <v>82</v>
      </c>
      <c r="BQ39" s="61">
        <v>98.7</v>
      </c>
      <c r="BR39" s="61">
        <v>98.7</v>
      </c>
      <c r="BS39" s="61">
        <v>98.2</v>
      </c>
      <c r="BT39" s="62">
        <v>99.9</v>
      </c>
    </row>
    <row r="40" spans="2:72" x14ac:dyDescent="0.2">
      <c r="B40" s="49"/>
      <c r="D40" s="60" t="s">
        <v>83</v>
      </c>
      <c r="E40" s="61">
        <v>99.6</v>
      </c>
      <c r="F40" s="61">
        <v>99.6</v>
      </c>
      <c r="G40" s="61">
        <v>99.6</v>
      </c>
      <c r="H40" s="62">
        <v>99.5</v>
      </c>
      <c r="J40" s="49"/>
      <c r="L40" s="60" t="s">
        <v>83</v>
      </c>
      <c r="M40" s="61">
        <v>99.6</v>
      </c>
      <c r="N40" s="61">
        <v>99.6</v>
      </c>
      <c r="O40" s="61">
        <v>99.5</v>
      </c>
      <c r="P40" s="62">
        <v>99.9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99.9</v>
      </c>
      <c r="Z40" s="49"/>
      <c r="AB40" s="60" t="s">
        <v>83</v>
      </c>
      <c r="AC40" s="61">
        <v>99.7</v>
      </c>
      <c r="AD40" s="61">
        <v>99.7</v>
      </c>
      <c r="AE40" s="61">
        <v>99.5</v>
      </c>
      <c r="AF40" s="62">
        <v>99.9</v>
      </c>
      <c r="AH40" s="49"/>
      <c r="AJ40" s="60" t="s">
        <v>83</v>
      </c>
      <c r="AK40" s="61">
        <v>98.8</v>
      </c>
      <c r="AL40" s="61">
        <v>98.7</v>
      </c>
      <c r="AM40" s="61">
        <v>98.1</v>
      </c>
      <c r="AN40" s="62">
        <v>100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99.2</v>
      </c>
      <c r="BB40" s="61">
        <v>99.2</v>
      </c>
      <c r="BC40" s="61">
        <v>99</v>
      </c>
      <c r="BD40" s="62">
        <v>99.8</v>
      </c>
      <c r="BF40" s="49"/>
      <c r="BH40" s="60" t="s">
        <v>83</v>
      </c>
      <c r="BI40" s="61">
        <v>99.6</v>
      </c>
      <c r="BJ40" s="61">
        <v>99.6</v>
      </c>
      <c r="BK40" s="61">
        <v>99.6</v>
      </c>
      <c r="BL40" s="62">
        <v>99.6</v>
      </c>
      <c r="BN40" s="49"/>
      <c r="BP40" s="60" t="s">
        <v>83</v>
      </c>
      <c r="BQ40" s="61">
        <v>98.8</v>
      </c>
      <c r="BR40" s="61">
        <v>98.7</v>
      </c>
      <c r="BS40" s="61">
        <v>98.3</v>
      </c>
      <c r="BT40" s="62">
        <v>99.8</v>
      </c>
    </row>
    <row r="41" spans="2:72" x14ac:dyDescent="0.2">
      <c r="B41" s="49"/>
      <c r="D41" s="60" t="s">
        <v>84</v>
      </c>
      <c r="E41" s="61">
        <v>99.5</v>
      </c>
      <c r="F41" s="61">
        <v>99.5</v>
      </c>
      <c r="G41" s="61">
        <v>99.5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99.4</v>
      </c>
      <c r="P41" s="62">
        <v>99.9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99.9</v>
      </c>
      <c r="Z41" s="49"/>
      <c r="AB41" s="60" t="s">
        <v>84</v>
      </c>
      <c r="AC41" s="61">
        <v>99.6</v>
      </c>
      <c r="AD41" s="61">
        <v>99.5</v>
      </c>
      <c r="AE41" s="61">
        <v>99.4</v>
      </c>
      <c r="AF41" s="62">
        <v>99.9</v>
      </c>
      <c r="AH41" s="49"/>
      <c r="AJ41" s="60" t="s">
        <v>84</v>
      </c>
      <c r="AK41" s="61">
        <v>98.7</v>
      </c>
      <c r="AL41" s="61">
        <v>98.6</v>
      </c>
      <c r="AM41" s="61">
        <v>98</v>
      </c>
      <c r="AN41" s="62">
        <v>99.9</v>
      </c>
      <c r="AP41" s="49"/>
      <c r="AR41" s="60" t="s">
        <v>84</v>
      </c>
      <c r="AS41" s="61">
        <v>99.8</v>
      </c>
      <c r="AT41" s="61">
        <v>99.8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98.9</v>
      </c>
      <c r="BD41" s="62">
        <v>99.8</v>
      </c>
      <c r="BF41" s="49"/>
      <c r="BH41" s="60" t="s">
        <v>84</v>
      </c>
      <c r="BI41" s="61">
        <v>99.5</v>
      </c>
      <c r="BJ41" s="61">
        <v>99.5</v>
      </c>
      <c r="BK41" s="61">
        <v>99.4</v>
      </c>
      <c r="BL41" s="62">
        <v>99.6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99.8</v>
      </c>
    </row>
    <row r="42" spans="2:72" x14ac:dyDescent="0.2">
      <c r="B42" s="49"/>
      <c r="D42" s="60" t="s">
        <v>85</v>
      </c>
      <c r="E42" s="61">
        <v>99.4</v>
      </c>
      <c r="F42" s="61">
        <v>99.3</v>
      </c>
      <c r="G42" s="61">
        <v>99.3</v>
      </c>
      <c r="H42" s="62">
        <v>99.4</v>
      </c>
      <c r="J42" s="49"/>
      <c r="L42" s="60" t="s">
        <v>85</v>
      </c>
      <c r="M42" s="61">
        <v>99.5</v>
      </c>
      <c r="N42" s="61">
        <v>99.4</v>
      </c>
      <c r="O42" s="61">
        <v>99.2</v>
      </c>
      <c r="P42" s="62">
        <v>99.9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99.9</v>
      </c>
      <c r="Z42" s="49"/>
      <c r="AB42" s="60" t="s">
        <v>85</v>
      </c>
      <c r="AC42" s="61">
        <v>99.5</v>
      </c>
      <c r="AD42" s="61">
        <v>99.5</v>
      </c>
      <c r="AE42" s="61">
        <v>99.2</v>
      </c>
      <c r="AF42" s="62">
        <v>100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100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</v>
      </c>
      <c r="BB42" s="61">
        <v>98.9</v>
      </c>
      <c r="BC42" s="61">
        <v>98.7</v>
      </c>
      <c r="BD42" s="62">
        <v>99.7</v>
      </c>
      <c r="BF42" s="49"/>
      <c r="BH42" s="60" t="s">
        <v>85</v>
      </c>
      <c r="BI42" s="61">
        <v>99.4</v>
      </c>
      <c r="BJ42" s="61">
        <v>99.3</v>
      </c>
      <c r="BK42" s="61">
        <v>99.3</v>
      </c>
      <c r="BL42" s="62">
        <v>99.5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99.8</v>
      </c>
    </row>
    <row r="43" spans="2:72" x14ac:dyDescent="0.2">
      <c r="B43" s="49"/>
      <c r="D43" s="60" t="s">
        <v>86</v>
      </c>
      <c r="E43" s="61">
        <v>102.2</v>
      </c>
      <c r="F43" s="61">
        <v>102.2</v>
      </c>
      <c r="G43" s="61">
        <v>103</v>
      </c>
      <c r="H43" s="62">
        <v>99.6</v>
      </c>
      <c r="J43" s="49"/>
      <c r="L43" s="60" t="s">
        <v>86</v>
      </c>
      <c r="M43" s="61">
        <v>101.9</v>
      </c>
      <c r="N43" s="61">
        <v>102</v>
      </c>
      <c r="O43" s="61">
        <v>102.6</v>
      </c>
      <c r="P43" s="62">
        <v>100.3</v>
      </c>
      <c r="R43" s="49"/>
      <c r="T43" s="60" t="s">
        <v>86</v>
      </c>
      <c r="U43" s="61">
        <v>100</v>
      </c>
      <c r="V43" s="61">
        <v>99.9</v>
      </c>
      <c r="W43" s="61">
        <v>99.7</v>
      </c>
      <c r="X43" s="62">
        <v>100.2</v>
      </c>
      <c r="Z43" s="49"/>
      <c r="AB43" s="60" t="s">
        <v>86</v>
      </c>
      <c r="AC43" s="61">
        <v>101.7</v>
      </c>
      <c r="AD43" s="61">
        <v>101.7</v>
      </c>
      <c r="AE43" s="61">
        <v>102.3</v>
      </c>
      <c r="AF43" s="62">
        <v>100.4</v>
      </c>
      <c r="AH43" s="49"/>
      <c r="AJ43" s="60" t="s">
        <v>86</v>
      </c>
      <c r="AK43" s="61">
        <v>100.1</v>
      </c>
      <c r="AL43" s="61">
        <v>100.1</v>
      </c>
      <c r="AM43" s="61">
        <v>100</v>
      </c>
      <c r="AN43" s="62">
        <v>100.3</v>
      </c>
      <c r="AP43" s="49"/>
      <c r="AR43" s="60" t="s">
        <v>86</v>
      </c>
      <c r="AS43" s="61">
        <v>100.7</v>
      </c>
      <c r="AT43" s="61">
        <v>100.7</v>
      </c>
      <c r="AU43" s="61">
        <v>100.8</v>
      </c>
      <c r="AV43" s="62">
        <v>100.1</v>
      </c>
      <c r="AX43" s="49"/>
      <c r="AZ43" s="60" t="s">
        <v>86</v>
      </c>
      <c r="BA43" s="61">
        <v>101.1</v>
      </c>
      <c r="BB43" s="61">
        <v>101.1</v>
      </c>
      <c r="BC43" s="61">
        <v>101.5</v>
      </c>
      <c r="BD43" s="62">
        <v>100</v>
      </c>
      <c r="BF43" s="49"/>
      <c r="BH43" s="60" t="s">
        <v>86</v>
      </c>
      <c r="BI43" s="61">
        <v>102</v>
      </c>
      <c r="BJ43" s="61">
        <v>102.1</v>
      </c>
      <c r="BK43" s="61">
        <v>102.8</v>
      </c>
      <c r="BL43" s="62">
        <v>99.8</v>
      </c>
      <c r="BN43" s="49"/>
      <c r="BP43" s="60" t="s">
        <v>86</v>
      </c>
      <c r="BQ43" s="61">
        <v>100.1</v>
      </c>
      <c r="BR43" s="61">
        <v>100</v>
      </c>
      <c r="BS43" s="61">
        <v>100</v>
      </c>
      <c r="BT43" s="62">
        <v>100.1</v>
      </c>
    </row>
    <row r="44" spans="2:72" x14ac:dyDescent="0.2">
      <c r="B44" s="49"/>
      <c r="D44" s="60" t="s">
        <v>87</v>
      </c>
      <c r="E44" s="61">
        <v>102.1</v>
      </c>
      <c r="F44" s="61">
        <v>102.1</v>
      </c>
      <c r="G44" s="61">
        <v>102.9</v>
      </c>
      <c r="H44" s="62">
        <v>99.5</v>
      </c>
      <c r="J44" s="49"/>
      <c r="L44" s="60" t="s">
        <v>87</v>
      </c>
      <c r="M44" s="61">
        <v>101.9</v>
      </c>
      <c r="N44" s="61">
        <v>101.9</v>
      </c>
      <c r="O44" s="61">
        <v>102.6</v>
      </c>
      <c r="P44" s="62">
        <v>100.3</v>
      </c>
      <c r="R44" s="49"/>
      <c r="T44" s="60" t="s">
        <v>87</v>
      </c>
      <c r="U44" s="61">
        <v>99.9</v>
      </c>
      <c r="V44" s="61">
        <v>99.8</v>
      </c>
      <c r="W44" s="61">
        <v>99.7</v>
      </c>
      <c r="X44" s="62">
        <v>100.1</v>
      </c>
      <c r="Z44" s="49"/>
      <c r="AB44" s="60" t="s">
        <v>87</v>
      </c>
      <c r="AC44" s="61">
        <v>101.6</v>
      </c>
      <c r="AD44" s="61">
        <v>101.7</v>
      </c>
      <c r="AE44" s="61">
        <v>102.2</v>
      </c>
      <c r="AF44" s="62">
        <v>100.3</v>
      </c>
      <c r="AH44" s="49"/>
      <c r="AJ44" s="60" t="s">
        <v>87</v>
      </c>
      <c r="AK44" s="61">
        <v>100.1</v>
      </c>
      <c r="AL44" s="61">
        <v>100</v>
      </c>
      <c r="AM44" s="61">
        <v>99.9</v>
      </c>
      <c r="AN44" s="62">
        <v>100.2</v>
      </c>
      <c r="AP44" s="49"/>
      <c r="AR44" s="60" t="s">
        <v>87</v>
      </c>
      <c r="AS44" s="61">
        <v>100.6</v>
      </c>
      <c r="AT44" s="61">
        <v>100.6</v>
      </c>
      <c r="AU44" s="61">
        <v>100.6</v>
      </c>
      <c r="AV44" s="62">
        <v>100.1</v>
      </c>
      <c r="AX44" s="49"/>
      <c r="AZ44" s="60" t="s">
        <v>87</v>
      </c>
      <c r="BA44" s="61">
        <v>101</v>
      </c>
      <c r="BB44" s="61">
        <v>101</v>
      </c>
      <c r="BC44" s="61">
        <v>101.4</v>
      </c>
      <c r="BD44" s="62">
        <v>99.9</v>
      </c>
      <c r="BF44" s="49"/>
      <c r="BH44" s="60" t="s">
        <v>87</v>
      </c>
      <c r="BI44" s="61">
        <v>101.9</v>
      </c>
      <c r="BJ44" s="61">
        <v>102</v>
      </c>
      <c r="BK44" s="61">
        <v>102.7</v>
      </c>
      <c r="BL44" s="62">
        <v>99.7</v>
      </c>
      <c r="BN44" s="49"/>
      <c r="BP44" s="60" t="s">
        <v>87</v>
      </c>
      <c r="BQ44" s="61">
        <v>100</v>
      </c>
      <c r="BR44" s="61">
        <v>100</v>
      </c>
      <c r="BS44" s="61">
        <v>99.9</v>
      </c>
      <c r="BT44" s="62">
        <v>100.1</v>
      </c>
    </row>
    <row r="45" spans="2:72" x14ac:dyDescent="0.2">
      <c r="B45" s="49"/>
      <c r="D45" s="60" t="s">
        <v>88</v>
      </c>
      <c r="E45" s="61">
        <v>102.2</v>
      </c>
      <c r="F45" s="61">
        <v>102.2</v>
      </c>
      <c r="G45" s="61">
        <v>102.9</v>
      </c>
      <c r="H45" s="62">
        <v>99.6</v>
      </c>
      <c r="J45" s="49"/>
      <c r="L45" s="60" t="s">
        <v>88</v>
      </c>
      <c r="M45" s="61">
        <v>102</v>
      </c>
      <c r="N45" s="61">
        <v>101.9</v>
      </c>
      <c r="O45" s="61">
        <v>102.6</v>
      </c>
      <c r="P45" s="62">
        <v>100.3</v>
      </c>
      <c r="R45" s="49"/>
      <c r="T45" s="60" t="s">
        <v>88</v>
      </c>
      <c r="U45" s="61">
        <v>100</v>
      </c>
      <c r="V45" s="61">
        <v>99.9</v>
      </c>
      <c r="W45" s="61">
        <v>99.7</v>
      </c>
      <c r="X45" s="62">
        <v>100.2</v>
      </c>
      <c r="Z45" s="49"/>
      <c r="AB45" s="60" t="s">
        <v>88</v>
      </c>
      <c r="AC45" s="61">
        <v>101.7</v>
      </c>
      <c r="AD45" s="61">
        <v>101.7</v>
      </c>
      <c r="AE45" s="61">
        <v>102.2</v>
      </c>
      <c r="AF45" s="62">
        <v>100.3</v>
      </c>
      <c r="AH45" s="49"/>
      <c r="AJ45" s="60" t="s">
        <v>88</v>
      </c>
      <c r="AK45" s="61">
        <v>100.2</v>
      </c>
      <c r="AL45" s="61">
        <v>100.1</v>
      </c>
      <c r="AM45" s="61">
        <v>100</v>
      </c>
      <c r="AN45" s="62">
        <v>100.2</v>
      </c>
      <c r="AP45" s="49"/>
      <c r="AR45" s="60" t="s">
        <v>88</v>
      </c>
      <c r="AS45" s="61">
        <v>100.7</v>
      </c>
      <c r="AT45" s="61">
        <v>100.5</v>
      </c>
      <c r="AU45" s="61">
        <v>100.6</v>
      </c>
      <c r="AV45" s="62">
        <v>99.9</v>
      </c>
      <c r="AX45" s="49"/>
      <c r="AZ45" s="60" t="s">
        <v>88</v>
      </c>
      <c r="BA45" s="61">
        <v>101.1</v>
      </c>
      <c r="BB45" s="61">
        <v>101.1</v>
      </c>
      <c r="BC45" s="61">
        <v>101.5</v>
      </c>
      <c r="BD45" s="62">
        <v>100</v>
      </c>
      <c r="BF45" s="49"/>
      <c r="BH45" s="60" t="s">
        <v>88</v>
      </c>
      <c r="BI45" s="61">
        <v>102</v>
      </c>
      <c r="BJ45" s="61">
        <v>102</v>
      </c>
      <c r="BK45" s="61">
        <v>102.7</v>
      </c>
      <c r="BL45" s="62">
        <v>99.8</v>
      </c>
      <c r="BN45" s="49"/>
      <c r="BP45" s="60" t="s">
        <v>88</v>
      </c>
      <c r="BQ45" s="61">
        <v>100.1</v>
      </c>
      <c r="BR45" s="61">
        <v>100</v>
      </c>
      <c r="BS45" s="61">
        <v>99.9</v>
      </c>
      <c r="BT45" s="62">
        <v>100.1</v>
      </c>
    </row>
    <row r="46" spans="2:72" x14ac:dyDescent="0.2">
      <c r="B46" s="63"/>
      <c r="C46" s="64"/>
      <c r="D46" s="65" t="s">
        <v>89</v>
      </c>
      <c r="E46" s="66">
        <v>102.6</v>
      </c>
      <c r="F46" s="66">
        <v>102.6</v>
      </c>
      <c r="G46" s="66">
        <v>103.4</v>
      </c>
      <c r="H46" s="67">
        <v>100</v>
      </c>
      <c r="J46" s="63"/>
      <c r="K46" s="64"/>
      <c r="L46" s="65" t="s">
        <v>89</v>
      </c>
      <c r="M46" s="66">
        <v>102.4</v>
      </c>
      <c r="N46" s="66">
        <v>102.4</v>
      </c>
      <c r="O46" s="66">
        <v>103.1</v>
      </c>
      <c r="P46" s="67">
        <v>100.7</v>
      </c>
      <c r="R46" s="63"/>
      <c r="S46" s="64"/>
      <c r="T46" s="65" t="s">
        <v>89</v>
      </c>
      <c r="U46" s="66">
        <v>100.5</v>
      </c>
      <c r="V46" s="66">
        <v>100.4</v>
      </c>
      <c r="W46" s="66">
        <v>100.4</v>
      </c>
      <c r="X46" s="67">
        <v>100.5</v>
      </c>
      <c r="Z46" s="63"/>
      <c r="AA46" s="64"/>
      <c r="AB46" s="65" t="s">
        <v>89</v>
      </c>
      <c r="AC46" s="66">
        <v>102.1</v>
      </c>
      <c r="AD46" s="66">
        <v>102.1</v>
      </c>
      <c r="AE46" s="66">
        <v>102.7</v>
      </c>
      <c r="AF46" s="67">
        <v>100.7</v>
      </c>
      <c r="AH46" s="63"/>
      <c r="AI46" s="64"/>
      <c r="AJ46" s="65" t="s">
        <v>89</v>
      </c>
      <c r="AK46" s="66">
        <v>100.9</v>
      </c>
      <c r="AL46" s="66">
        <v>100.8</v>
      </c>
      <c r="AM46" s="66">
        <v>100.9</v>
      </c>
      <c r="AN46" s="67">
        <v>100.6</v>
      </c>
      <c r="AP46" s="63"/>
      <c r="AQ46" s="64"/>
      <c r="AR46" s="65" t="s">
        <v>89</v>
      </c>
      <c r="AS46" s="66">
        <v>100.7</v>
      </c>
      <c r="AT46" s="66">
        <v>100.6</v>
      </c>
      <c r="AU46" s="66">
        <v>100.7</v>
      </c>
      <c r="AV46" s="67">
        <v>100.1</v>
      </c>
      <c r="AX46" s="63"/>
      <c r="AY46" s="64"/>
      <c r="AZ46" s="65" t="s">
        <v>89</v>
      </c>
      <c r="BA46" s="66">
        <v>101.6</v>
      </c>
      <c r="BB46" s="66">
        <v>101.6</v>
      </c>
      <c r="BC46" s="66">
        <v>102</v>
      </c>
      <c r="BD46" s="67">
        <v>100.4</v>
      </c>
      <c r="BF46" s="63"/>
      <c r="BG46" s="64"/>
      <c r="BH46" s="65" t="s">
        <v>89</v>
      </c>
      <c r="BI46" s="66">
        <v>102.4</v>
      </c>
      <c r="BJ46" s="66">
        <v>102.5</v>
      </c>
      <c r="BK46" s="66">
        <v>103.2</v>
      </c>
      <c r="BL46" s="67">
        <v>100.1</v>
      </c>
      <c r="BN46" s="63"/>
      <c r="BO46" s="64"/>
      <c r="BP46" s="65" t="s">
        <v>89</v>
      </c>
      <c r="BQ46" s="66">
        <v>100.7</v>
      </c>
      <c r="BR46" s="66">
        <v>100.6</v>
      </c>
      <c r="BS46" s="66">
        <v>100.7</v>
      </c>
      <c r="BT46" s="67">
        <v>100.5</v>
      </c>
    </row>
    <row r="47" spans="2:72" x14ac:dyDescent="0.2">
      <c r="B47" s="49" t="s">
        <v>71</v>
      </c>
      <c r="D47" s="60" t="s">
        <v>78</v>
      </c>
      <c r="E47" s="61">
        <v>102.8</v>
      </c>
      <c r="F47" s="61">
        <v>102.9</v>
      </c>
      <c r="G47" s="61">
        <v>103.6</v>
      </c>
      <c r="H47" s="62">
        <v>100.2</v>
      </c>
      <c r="J47" s="49" t="s">
        <v>71</v>
      </c>
      <c r="L47" s="60" t="s">
        <v>78</v>
      </c>
      <c r="M47" s="61">
        <v>102.6</v>
      </c>
      <c r="N47" s="61">
        <v>102.7</v>
      </c>
      <c r="O47" s="61">
        <v>103.3</v>
      </c>
      <c r="P47" s="62">
        <v>100.9</v>
      </c>
      <c r="R47" s="49" t="s">
        <v>71</v>
      </c>
      <c r="T47" s="60" t="s">
        <v>78</v>
      </c>
      <c r="U47" s="61">
        <v>100.7</v>
      </c>
      <c r="V47" s="61">
        <v>100.7</v>
      </c>
      <c r="W47" s="61">
        <v>100.7</v>
      </c>
      <c r="X47" s="62">
        <v>100.7</v>
      </c>
      <c r="Z47" s="49" t="s">
        <v>71</v>
      </c>
      <c r="AB47" s="60" t="s">
        <v>78</v>
      </c>
      <c r="AC47" s="61">
        <v>102.3</v>
      </c>
      <c r="AD47" s="61">
        <v>102.3</v>
      </c>
      <c r="AE47" s="61">
        <v>102.9</v>
      </c>
      <c r="AF47" s="62">
        <v>100.9</v>
      </c>
      <c r="AH47" s="49" t="s">
        <v>71</v>
      </c>
      <c r="AJ47" s="60" t="s">
        <v>78</v>
      </c>
      <c r="AK47" s="61">
        <v>101.2</v>
      </c>
      <c r="AL47" s="61">
        <v>101.2</v>
      </c>
      <c r="AM47" s="61">
        <v>101.3</v>
      </c>
      <c r="AN47" s="62">
        <v>101</v>
      </c>
      <c r="AP47" s="49" t="s">
        <v>71</v>
      </c>
      <c r="AR47" s="60" t="s">
        <v>78</v>
      </c>
      <c r="AS47" s="61">
        <v>100.7</v>
      </c>
      <c r="AT47" s="61">
        <v>100.6</v>
      </c>
      <c r="AU47" s="61">
        <v>100.7</v>
      </c>
      <c r="AV47" s="62">
        <v>100.2</v>
      </c>
      <c r="AX47" s="49" t="s">
        <v>71</v>
      </c>
      <c r="AZ47" s="60" t="s">
        <v>78</v>
      </c>
      <c r="BA47" s="61">
        <v>101.8</v>
      </c>
      <c r="BB47" s="61">
        <v>101.9</v>
      </c>
      <c r="BC47" s="61">
        <v>102.3</v>
      </c>
      <c r="BD47" s="62">
        <v>100.7</v>
      </c>
      <c r="BF47" s="49" t="s">
        <v>71</v>
      </c>
      <c r="BH47" s="60" t="s">
        <v>78</v>
      </c>
      <c r="BI47" s="61">
        <v>102.6</v>
      </c>
      <c r="BJ47" s="61">
        <v>102.7</v>
      </c>
      <c r="BK47" s="61">
        <v>103.5</v>
      </c>
      <c r="BL47" s="62">
        <v>100.3</v>
      </c>
      <c r="BN47" s="49" t="s">
        <v>71</v>
      </c>
      <c r="BP47" s="60" t="s">
        <v>78</v>
      </c>
      <c r="BQ47" s="61">
        <v>101</v>
      </c>
      <c r="BR47" s="61">
        <v>101</v>
      </c>
      <c r="BS47" s="61">
        <v>101</v>
      </c>
      <c r="BT47" s="62">
        <v>100.7</v>
      </c>
    </row>
    <row r="48" spans="2:72" x14ac:dyDescent="0.2">
      <c r="B48" s="49"/>
      <c r="D48" s="60" t="s">
        <v>79</v>
      </c>
      <c r="E48" s="61">
        <v>103</v>
      </c>
      <c r="F48" s="61">
        <v>103.1</v>
      </c>
      <c r="G48" s="61">
        <v>103.9</v>
      </c>
      <c r="H48" s="62">
        <v>100.2</v>
      </c>
      <c r="J48" s="49"/>
      <c r="L48" s="60" t="s">
        <v>79</v>
      </c>
      <c r="M48" s="61">
        <v>102.9</v>
      </c>
      <c r="N48" s="61">
        <v>102.9</v>
      </c>
      <c r="O48" s="61">
        <v>103.7</v>
      </c>
      <c r="P48" s="62">
        <v>100.9</v>
      </c>
      <c r="R48" s="49"/>
      <c r="T48" s="60" t="s">
        <v>79</v>
      </c>
      <c r="U48" s="61">
        <v>101.4</v>
      </c>
      <c r="V48" s="61">
        <v>101.4</v>
      </c>
      <c r="W48" s="61">
        <v>101.7</v>
      </c>
      <c r="X48" s="62">
        <v>100.7</v>
      </c>
      <c r="Z48" s="49"/>
      <c r="AB48" s="60" t="s">
        <v>79</v>
      </c>
      <c r="AC48" s="61">
        <v>102.5</v>
      </c>
      <c r="AD48" s="61">
        <v>102.6</v>
      </c>
      <c r="AE48" s="61">
        <v>103.3</v>
      </c>
      <c r="AF48" s="62">
        <v>100.8</v>
      </c>
      <c r="AH48" s="49"/>
      <c r="AJ48" s="60" t="s">
        <v>79</v>
      </c>
      <c r="AK48" s="61">
        <v>102</v>
      </c>
      <c r="AL48" s="61">
        <v>102</v>
      </c>
      <c r="AM48" s="61">
        <v>102.5</v>
      </c>
      <c r="AN48" s="62">
        <v>101</v>
      </c>
      <c r="AP48" s="49"/>
      <c r="AR48" s="60" t="s">
        <v>79</v>
      </c>
      <c r="AS48" s="61">
        <v>100.8</v>
      </c>
      <c r="AT48" s="61">
        <v>100.7</v>
      </c>
      <c r="AU48" s="61">
        <v>100.8</v>
      </c>
      <c r="AV48" s="62">
        <v>100.2</v>
      </c>
      <c r="AX48" s="49"/>
      <c r="AZ48" s="60" t="s">
        <v>79</v>
      </c>
      <c r="BA48" s="61">
        <v>102.3</v>
      </c>
      <c r="BB48" s="61">
        <v>102.4</v>
      </c>
      <c r="BC48" s="61">
        <v>103</v>
      </c>
      <c r="BD48" s="62">
        <v>100.7</v>
      </c>
      <c r="BF48" s="49"/>
      <c r="BH48" s="60" t="s">
        <v>79</v>
      </c>
      <c r="BI48" s="61">
        <v>102.9</v>
      </c>
      <c r="BJ48" s="61">
        <v>102.9</v>
      </c>
      <c r="BK48" s="61">
        <v>103.8</v>
      </c>
      <c r="BL48" s="62">
        <v>100.3</v>
      </c>
      <c r="BN48" s="49"/>
      <c r="BP48" s="60" t="s">
        <v>79</v>
      </c>
      <c r="BQ48" s="61">
        <v>101.8</v>
      </c>
      <c r="BR48" s="61">
        <v>101.8</v>
      </c>
      <c r="BS48" s="61">
        <v>102.1</v>
      </c>
      <c r="BT48" s="62">
        <v>100.7</v>
      </c>
    </row>
    <row r="49" spans="2:72" x14ac:dyDescent="0.2">
      <c r="B49" s="49"/>
      <c r="D49" s="60" t="s">
        <v>80</v>
      </c>
      <c r="E49" s="61">
        <v>103.1</v>
      </c>
      <c r="F49" s="61">
        <v>103.2</v>
      </c>
      <c r="G49" s="61">
        <v>104</v>
      </c>
      <c r="H49" s="62">
        <v>100.3</v>
      </c>
      <c r="J49" s="49"/>
      <c r="L49" s="60" t="s">
        <v>80</v>
      </c>
      <c r="M49" s="61">
        <v>103</v>
      </c>
      <c r="N49" s="61">
        <v>103</v>
      </c>
      <c r="O49" s="61">
        <v>103.8</v>
      </c>
      <c r="P49" s="62">
        <v>101.1</v>
      </c>
      <c r="R49" s="49"/>
      <c r="T49" s="60" t="s">
        <v>80</v>
      </c>
      <c r="U49" s="61">
        <v>101.6</v>
      </c>
      <c r="V49" s="61">
        <v>101.5</v>
      </c>
      <c r="W49" s="61">
        <v>101.8</v>
      </c>
      <c r="X49" s="62">
        <v>101</v>
      </c>
      <c r="Z49" s="49"/>
      <c r="AB49" s="60" t="s">
        <v>80</v>
      </c>
      <c r="AC49" s="61">
        <v>102.7</v>
      </c>
      <c r="AD49" s="61">
        <v>102.6</v>
      </c>
      <c r="AE49" s="61">
        <v>103.3</v>
      </c>
      <c r="AF49" s="62">
        <v>101.1</v>
      </c>
      <c r="AH49" s="49"/>
      <c r="AJ49" s="60" t="s">
        <v>80</v>
      </c>
      <c r="AK49" s="61">
        <v>102.2</v>
      </c>
      <c r="AL49" s="61">
        <v>102.1</v>
      </c>
      <c r="AM49" s="61">
        <v>102.6</v>
      </c>
      <c r="AN49" s="62">
        <v>101.2</v>
      </c>
      <c r="AP49" s="49"/>
      <c r="AR49" s="60" t="s">
        <v>80</v>
      </c>
      <c r="AS49" s="61">
        <v>100.9</v>
      </c>
      <c r="AT49" s="61">
        <v>100.7</v>
      </c>
      <c r="AU49" s="61">
        <v>100.8</v>
      </c>
      <c r="AV49" s="62">
        <v>100.2</v>
      </c>
      <c r="AX49" s="49"/>
      <c r="AZ49" s="60" t="s">
        <v>80</v>
      </c>
      <c r="BA49" s="61">
        <v>102.5</v>
      </c>
      <c r="BB49" s="61">
        <v>102.5</v>
      </c>
      <c r="BC49" s="61">
        <v>103</v>
      </c>
      <c r="BD49" s="62">
        <v>100.9</v>
      </c>
      <c r="BF49" s="49"/>
      <c r="BH49" s="60" t="s">
        <v>80</v>
      </c>
      <c r="BI49" s="61">
        <v>103</v>
      </c>
      <c r="BJ49" s="61">
        <v>103</v>
      </c>
      <c r="BK49" s="61">
        <v>103.8</v>
      </c>
      <c r="BL49" s="62">
        <v>100.5</v>
      </c>
      <c r="BN49" s="49"/>
      <c r="BP49" s="60" t="s">
        <v>80</v>
      </c>
      <c r="BQ49" s="61">
        <v>101.9</v>
      </c>
      <c r="BR49" s="61">
        <v>101.9</v>
      </c>
      <c r="BS49" s="61">
        <v>102.2</v>
      </c>
      <c r="BT49" s="62">
        <v>101</v>
      </c>
    </row>
    <row r="50" spans="2:72" x14ac:dyDescent="0.2">
      <c r="B50" s="49"/>
      <c r="D50" s="60" t="s">
        <v>81</v>
      </c>
      <c r="E50" s="61">
        <v>103.5</v>
      </c>
      <c r="F50" s="61">
        <v>103.5</v>
      </c>
      <c r="G50" s="61">
        <v>104.3</v>
      </c>
      <c r="H50" s="62">
        <v>100.5</v>
      </c>
      <c r="J50" s="49"/>
      <c r="L50" s="60" t="s">
        <v>81</v>
      </c>
      <c r="M50" s="61">
        <v>103.3</v>
      </c>
      <c r="N50" s="61">
        <v>103.3</v>
      </c>
      <c r="O50" s="61">
        <v>104.1</v>
      </c>
      <c r="P50" s="62">
        <v>101.3</v>
      </c>
      <c r="R50" s="49"/>
      <c r="T50" s="60" t="s">
        <v>81</v>
      </c>
      <c r="U50" s="61">
        <v>101.7</v>
      </c>
      <c r="V50" s="61">
        <v>101.7</v>
      </c>
      <c r="W50" s="61">
        <v>101.9</v>
      </c>
      <c r="X50" s="62">
        <v>101.1</v>
      </c>
      <c r="Z50" s="49"/>
      <c r="AB50" s="60" t="s">
        <v>81</v>
      </c>
      <c r="AC50" s="61">
        <v>102.9</v>
      </c>
      <c r="AD50" s="61">
        <v>102.9</v>
      </c>
      <c r="AE50" s="61">
        <v>103.6</v>
      </c>
      <c r="AF50" s="62">
        <v>101.2</v>
      </c>
      <c r="AH50" s="49"/>
      <c r="AJ50" s="60" t="s">
        <v>81</v>
      </c>
      <c r="AK50" s="61">
        <v>102.4</v>
      </c>
      <c r="AL50" s="61">
        <v>102.3</v>
      </c>
      <c r="AM50" s="61">
        <v>102.8</v>
      </c>
      <c r="AN50" s="62">
        <v>101.4</v>
      </c>
      <c r="AP50" s="49"/>
      <c r="AR50" s="60" t="s">
        <v>81</v>
      </c>
      <c r="AS50" s="61">
        <v>100.9</v>
      </c>
      <c r="AT50" s="61">
        <v>100.8</v>
      </c>
      <c r="AU50" s="61">
        <v>100.8</v>
      </c>
      <c r="AV50" s="62">
        <v>100.3</v>
      </c>
      <c r="AX50" s="49"/>
      <c r="AZ50" s="60" t="s">
        <v>81</v>
      </c>
      <c r="BA50" s="61">
        <v>102.7</v>
      </c>
      <c r="BB50" s="61">
        <v>102.7</v>
      </c>
      <c r="BC50" s="61">
        <v>103.3</v>
      </c>
      <c r="BD50" s="62">
        <v>101.1</v>
      </c>
      <c r="BF50" s="49"/>
      <c r="BH50" s="60" t="s">
        <v>81</v>
      </c>
      <c r="BI50" s="61">
        <v>103.3</v>
      </c>
      <c r="BJ50" s="61">
        <v>103.3</v>
      </c>
      <c r="BK50" s="61">
        <v>104.2</v>
      </c>
      <c r="BL50" s="62">
        <v>100.7</v>
      </c>
      <c r="BN50" s="49"/>
      <c r="BP50" s="60" t="s">
        <v>81</v>
      </c>
      <c r="BQ50" s="61">
        <v>102.1</v>
      </c>
      <c r="BR50" s="61">
        <v>102.1</v>
      </c>
      <c r="BS50" s="61">
        <v>102.4</v>
      </c>
      <c r="BT50" s="62">
        <v>101.1</v>
      </c>
    </row>
    <row r="51" spans="2:72" x14ac:dyDescent="0.2">
      <c r="B51" s="49"/>
      <c r="D51" s="60" t="s">
        <v>82</v>
      </c>
      <c r="E51" s="61">
        <v>103.4</v>
      </c>
      <c r="F51" s="61">
        <v>103.5</v>
      </c>
      <c r="G51" s="61">
        <v>104.4</v>
      </c>
      <c r="H51" s="62">
        <v>100.6</v>
      </c>
      <c r="J51" s="49"/>
      <c r="L51" s="60" t="s">
        <v>82</v>
      </c>
      <c r="M51" s="61">
        <v>103.2</v>
      </c>
      <c r="N51" s="61">
        <v>103.3</v>
      </c>
      <c r="O51" s="61">
        <v>104.1</v>
      </c>
      <c r="P51" s="62">
        <v>101.3</v>
      </c>
      <c r="R51" s="49"/>
      <c r="T51" s="60" t="s">
        <v>82</v>
      </c>
      <c r="U51" s="61">
        <v>101.7</v>
      </c>
      <c r="V51" s="61">
        <v>101.7</v>
      </c>
      <c r="W51" s="61">
        <v>101.9</v>
      </c>
      <c r="X51" s="62">
        <v>101.2</v>
      </c>
      <c r="Z51" s="49"/>
      <c r="AB51" s="60" t="s">
        <v>82</v>
      </c>
      <c r="AC51" s="61">
        <v>102.8</v>
      </c>
      <c r="AD51" s="61">
        <v>102.9</v>
      </c>
      <c r="AE51" s="61">
        <v>103.6</v>
      </c>
      <c r="AF51" s="62">
        <v>101.2</v>
      </c>
      <c r="AH51" s="49"/>
      <c r="AJ51" s="60" t="s">
        <v>82</v>
      </c>
      <c r="AK51" s="61">
        <v>102.3</v>
      </c>
      <c r="AL51" s="61">
        <v>102.3</v>
      </c>
      <c r="AM51" s="61">
        <v>102.8</v>
      </c>
      <c r="AN51" s="62">
        <v>101.5</v>
      </c>
      <c r="AP51" s="49"/>
      <c r="AR51" s="60" t="s">
        <v>82</v>
      </c>
      <c r="AS51" s="61">
        <v>100.8</v>
      </c>
      <c r="AT51" s="61">
        <v>100.8</v>
      </c>
      <c r="AU51" s="61">
        <v>100.8</v>
      </c>
      <c r="AV51" s="62">
        <v>100.4</v>
      </c>
      <c r="AX51" s="49"/>
      <c r="AZ51" s="60" t="s">
        <v>82</v>
      </c>
      <c r="BA51" s="61">
        <v>102.7</v>
      </c>
      <c r="BB51" s="61">
        <v>102.7</v>
      </c>
      <c r="BC51" s="61">
        <v>103.3</v>
      </c>
      <c r="BD51" s="62">
        <v>101.2</v>
      </c>
      <c r="BF51" s="49"/>
      <c r="BH51" s="60" t="s">
        <v>82</v>
      </c>
      <c r="BI51" s="61">
        <v>103.2</v>
      </c>
      <c r="BJ51" s="61">
        <v>103.3</v>
      </c>
      <c r="BK51" s="61">
        <v>104.2</v>
      </c>
      <c r="BL51" s="62">
        <v>100.7</v>
      </c>
      <c r="BN51" s="49"/>
      <c r="BP51" s="60" t="s">
        <v>82</v>
      </c>
      <c r="BQ51" s="61">
        <v>102</v>
      </c>
      <c r="BR51" s="61">
        <v>102.1</v>
      </c>
      <c r="BS51" s="61">
        <v>102.4</v>
      </c>
      <c r="BT51" s="62">
        <v>101.2</v>
      </c>
    </row>
    <row r="52" spans="2:72" x14ac:dyDescent="0.2">
      <c r="B52" s="49"/>
      <c r="D52" s="60" t="s">
        <v>83</v>
      </c>
      <c r="E52" s="61">
        <v>103.2</v>
      </c>
      <c r="F52" s="61">
        <v>103.3</v>
      </c>
      <c r="G52" s="61">
        <v>104.1</v>
      </c>
      <c r="H52" s="62">
        <v>100.5</v>
      </c>
      <c r="J52" s="49"/>
      <c r="L52" s="60" t="s">
        <v>83</v>
      </c>
      <c r="M52" s="61">
        <v>103.1</v>
      </c>
      <c r="N52" s="61">
        <v>103.2</v>
      </c>
      <c r="O52" s="61">
        <v>103.9</v>
      </c>
      <c r="P52" s="62">
        <v>101.2</v>
      </c>
      <c r="R52" s="49"/>
      <c r="T52" s="60" t="s">
        <v>83</v>
      </c>
      <c r="U52" s="61">
        <v>101.7</v>
      </c>
      <c r="V52" s="61">
        <v>101.6</v>
      </c>
      <c r="W52" s="61">
        <v>101.9</v>
      </c>
      <c r="X52" s="62">
        <v>101.1</v>
      </c>
      <c r="Z52" s="49"/>
      <c r="AB52" s="60" t="s">
        <v>83</v>
      </c>
      <c r="AC52" s="61">
        <v>102.8</v>
      </c>
      <c r="AD52" s="61">
        <v>102.8</v>
      </c>
      <c r="AE52" s="61">
        <v>103.4</v>
      </c>
      <c r="AF52" s="62">
        <v>101.2</v>
      </c>
      <c r="AH52" s="49"/>
      <c r="AJ52" s="60" t="s">
        <v>83</v>
      </c>
      <c r="AK52" s="61">
        <v>102.3</v>
      </c>
      <c r="AL52" s="61">
        <v>102.2</v>
      </c>
      <c r="AM52" s="61">
        <v>102.6</v>
      </c>
      <c r="AN52" s="62">
        <v>101.4</v>
      </c>
      <c r="AP52" s="49"/>
      <c r="AR52" s="60" t="s">
        <v>83</v>
      </c>
      <c r="AS52" s="61">
        <v>100.9</v>
      </c>
      <c r="AT52" s="61">
        <v>100.7</v>
      </c>
      <c r="AU52" s="61">
        <v>100.8</v>
      </c>
      <c r="AV52" s="62">
        <v>100.4</v>
      </c>
      <c r="AX52" s="49"/>
      <c r="AZ52" s="60" t="s">
        <v>83</v>
      </c>
      <c r="BA52" s="61">
        <v>102.6</v>
      </c>
      <c r="BB52" s="61">
        <v>102.6</v>
      </c>
      <c r="BC52" s="61">
        <v>103.1</v>
      </c>
      <c r="BD52" s="62">
        <v>101.1</v>
      </c>
      <c r="BF52" s="49"/>
      <c r="BH52" s="60" t="s">
        <v>83</v>
      </c>
      <c r="BI52" s="61">
        <v>103.1</v>
      </c>
      <c r="BJ52" s="61">
        <v>103.1</v>
      </c>
      <c r="BK52" s="61">
        <v>103.9</v>
      </c>
      <c r="BL52" s="62">
        <v>100.6</v>
      </c>
      <c r="BN52" s="49"/>
      <c r="BP52" s="60" t="s">
        <v>83</v>
      </c>
      <c r="BQ52" s="61">
        <v>102</v>
      </c>
      <c r="BR52" s="61">
        <v>102</v>
      </c>
      <c r="BS52" s="61">
        <v>102.3</v>
      </c>
      <c r="BT52" s="62">
        <v>101.1</v>
      </c>
    </row>
    <row r="53" spans="2:72" x14ac:dyDescent="0.2">
      <c r="B53" s="49"/>
      <c r="D53" s="60" t="s">
        <v>84</v>
      </c>
      <c r="E53" s="61">
        <v>103.2</v>
      </c>
      <c r="F53" s="61">
        <v>103.3</v>
      </c>
      <c r="G53" s="61">
        <v>104.1</v>
      </c>
      <c r="H53" s="62">
        <v>100.5</v>
      </c>
      <c r="J53" s="49"/>
      <c r="L53" s="60" t="s">
        <v>84</v>
      </c>
      <c r="M53" s="61">
        <v>103.1</v>
      </c>
      <c r="N53" s="61">
        <v>103.2</v>
      </c>
      <c r="O53" s="61">
        <v>103.9</v>
      </c>
      <c r="P53" s="62">
        <v>101.3</v>
      </c>
      <c r="R53" s="49"/>
      <c r="T53" s="60" t="s">
        <v>84</v>
      </c>
      <c r="U53" s="61">
        <v>101.7</v>
      </c>
      <c r="V53" s="61">
        <v>101.6</v>
      </c>
      <c r="W53" s="61">
        <v>101.9</v>
      </c>
      <c r="X53" s="62">
        <v>101.1</v>
      </c>
      <c r="Z53" s="49"/>
      <c r="AB53" s="60" t="s">
        <v>84</v>
      </c>
      <c r="AC53" s="61">
        <v>102.7</v>
      </c>
      <c r="AD53" s="61">
        <v>102.8</v>
      </c>
      <c r="AE53" s="61">
        <v>103.4</v>
      </c>
      <c r="AF53" s="62">
        <v>101.2</v>
      </c>
      <c r="AH53" s="49"/>
      <c r="AJ53" s="60" t="s">
        <v>84</v>
      </c>
      <c r="AK53" s="61">
        <v>102.2</v>
      </c>
      <c r="AL53" s="61">
        <v>102.3</v>
      </c>
      <c r="AM53" s="61">
        <v>102.6</v>
      </c>
      <c r="AN53" s="62">
        <v>101.4</v>
      </c>
      <c r="AP53" s="49"/>
      <c r="AR53" s="60" t="s">
        <v>84</v>
      </c>
      <c r="AS53" s="61">
        <v>100.8</v>
      </c>
      <c r="AT53" s="61">
        <v>100.7</v>
      </c>
      <c r="AU53" s="61">
        <v>100.8</v>
      </c>
      <c r="AV53" s="62">
        <v>100.4</v>
      </c>
      <c r="AX53" s="49"/>
      <c r="AZ53" s="60" t="s">
        <v>84</v>
      </c>
      <c r="BA53" s="61">
        <v>102.6</v>
      </c>
      <c r="BB53" s="61">
        <v>102.6</v>
      </c>
      <c r="BC53" s="61">
        <v>103.1</v>
      </c>
      <c r="BD53" s="62">
        <v>101.1</v>
      </c>
      <c r="BF53" s="49"/>
      <c r="BH53" s="60" t="s">
        <v>84</v>
      </c>
      <c r="BI53" s="61">
        <v>103.1</v>
      </c>
      <c r="BJ53" s="61">
        <v>103.1</v>
      </c>
      <c r="BK53" s="61">
        <v>103.9</v>
      </c>
      <c r="BL53" s="62">
        <v>100.6</v>
      </c>
      <c r="BN53" s="49"/>
      <c r="BP53" s="60" t="s">
        <v>84</v>
      </c>
      <c r="BQ53" s="61">
        <v>102</v>
      </c>
      <c r="BR53" s="61">
        <v>102</v>
      </c>
      <c r="BS53" s="61">
        <v>102.3</v>
      </c>
      <c r="BT53" s="62">
        <v>101.1</v>
      </c>
    </row>
    <row r="54" spans="2:72" x14ac:dyDescent="0.2">
      <c r="B54" s="49"/>
      <c r="D54" s="60" t="s">
        <v>85</v>
      </c>
      <c r="E54" s="61">
        <v>103.2</v>
      </c>
      <c r="F54" s="61">
        <v>103.3</v>
      </c>
      <c r="G54" s="61">
        <v>104.1</v>
      </c>
      <c r="H54" s="62">
        <v>100.6</v>
      </c>
      <c r="J54" s="49"/>
      <c r="L54" s="60" t="s">
        <v>85</v>
      </c>
      <c r="M54" s="61">
        <v>103.1</v>
      </c>
      <c r="N54" s="61">
        <v>103.2</v>
      </c>
      <c r="O54" s="61">
        <v>103.9</v>
      </c>
      <c r="P54" s="62">
        <v>101.4</v>
      </c>
      <c r="R54" s="49"/>
      <c r="T54" s="60" t="s">
        <v>85</v>
      </c>
      <c r="U54" s="61">
        <v>101.7</v>
      </c>
      <c r="V54" s="61">
        <v>101.7</v>
      </c>
      <c r="W54" s="61">
        <v>101.9</v>
      </c>
      <c r="X54" s="62">
        <v>101.2</v>
      </c>
      <c r="Z54" s="49"/>
      <c r="AB54" s="60" t="s">
        <v>85</v>
      </c>
      <c r="AC54" s="61">
        <v>102.8</v>
      </c>
      <c r="AD54" s="61">
        <v>102.8</v>
      </c>
      <c r="AE54" s="61">
        <v>103.4</v>
      </c>
      <c r="AF54" s="62">
        <v>101.3</v>
      </c>
      <c r="AH54" s="49"/>
      <c r="AJ54" s="60" t="s">
        <v>85</v>
      </c>
      <c r="AK54" s="61">
        <v>102.3</v>
      </c>
      <c r="AL54" s="61">
        <v>102.3</v>
      </c>
      <c r="AM54" s="61">
        <v>102.6</v>
      </c>
      <c r="AN54" s="62">
        <v>101.6</v>
      </c>
      <c r="AP54" s="49"/>
      <c r="AR54" s="60" t="s">
        <v>85</v>
      </c>
      <c r="AS54" s="61">
        <v>100.9</v>
      </c>
      <c r="AT54" s="61">
        <v>100.7</v>
      </c>
      <c r="AU54" s="61">
        <v>100.8</v>
      </c>
      <c r="AV54" s="62">
        <v>100.4</v>
      </c>
      <c r="AX54" s="49"/>
      <c r="AZ54" s="60" t="s">
        <v>85</v>
      </c>
      <c r="BA54" s="61">
        <v>102.6</v>
      </c>
      <c r="BB54" s="61">
        <v>102.6</v>
      </c>
      <c r="BC54" s="61">
        <v>103.1</v>
      </c>
      <c r="BD54" s="62">
        <v>101.2</v>
      </c>
      <c r="BF54" s="49"/>
      <c r="BH54" s="60" t="s">
        <v>85</v>
      </c>
      <c r="BI54" s="61">
        <v>103.1</v>
      </c>
      <c r="BJ54" s="61">
        <v>103.1</v>
      </c>
      <c r="BK54" s="61">
        <v>103.9</v>
      </c>
      <c r="BL54" s="62">
        <v>100.7</v>
      </c>
      <c r="BN54" s="49"/>
      <c r="BP54" s="60" t="s">
        <v>85</v>
      </c>
      <c r="BQ54" s="61">
        <v>102</v>
      </c>
      <c r="BR54" s="61">
        <v>102</v>
      </c>
      <c r="BS54" s="61">
        <v>102.3</v>
      </c>
      <c r="BT54" s="62">
        <v>101.3</v>
      </c>
    </row>
    <row r="55" spans="2:72" x14ac:dyDescent="0.2">
      <c r="B55" s="49"/>
      <c r="D55" s="60" t="s">
        <v>86</v>
      </c>
      <c r="E55" s="61">
        <v>103.7</v>
      </c>
      <c r="F55" s="61">
        <v>103.7</v>
      </c>
      <c r="G55" s="61">
        <v>104.6</v>
      </c>
      <c r="H55" s="62">
        <v>100.8</v>
      </c>
      <c r="J55" s="49"/>
      <c r="L55" s="60" t="s">
        <v>86</v>
      </c>
      <c r="M55" s="61">
        <v>103.6</v>
      </c>
      <c r="N55" s="61">
        <v>103.6</v>
      </c>
      <c r="O55" s="61">
        <v>104.4</v>
      </c>
      <c r="P55" s="62">
        <v>101.6</v>
      </c>
      <c r="R55" s="49"/>
      <c r="T55" s="60" t="s">
        <v>86</v>
      </c>
      <c r="U55" s="61">
        <v>102</v>
      </c>
      <c r="V55" s="61">
        <v>102</v>
      </c>
      <c r="W55" s="61">
        <v>102.3</v>
      </c>
      <c r="X55" s="62">
        <v>101.4</v>
      </c>
      <c r="Z55" s="49"/>
      <c r="AB55" s="60" t="s">
        <v>86</v>
      </c>
      <c r="AC55" s="61">
        <v>103.1</v>
      </c>
      <c r="AD55" s="61">
        <v>103.2</v>
      </c>
      <c r="AE55" s="61">
        <v>103.8</v>
      </c>
      <c r="AF55" s="62">
        <v>101.5</v>
      </c>
      <c r="AH55" s="49"/>
      <c r="AJ55" s="60" t="s">
        <v>86</v>
      </c>
      <c r="AK55" s="61">
        <v>102.7</v>
      </c>
      <c r="AL55" s="61">
        <v>102.7</v>
      </c>
      <c r="AM55" s="61">
        <v>103.1</v>
      </c>
      <c r="AN55" s="62">
        <v>101.9</v>
      </c>
      <c r="AP55" s="49"/>
      <c r="AR55" s="60" t="s">
        <v>86</v>
      </c>
      <c r="AS55" s="61">
        <v>101</v>
      </c>
      <c r="AT55" s="61">
        <v>100.8</v>
      </c>
      <c r="AU55" s="61">
        <v>100.9</v>
      </c>
      <c r="AV55" s="62">
        <v>100.7</v>
      </c>
      <c r="AX55" s="49"/>
      <c r="AZ55" s="60" t="s">
        <v>86</v>
      </c>
      <c r="BA55" s="61">
        <v>103</v>
      </c>
      <c r="BB55" s="61">
        <v>103</v>
      </c>
      <c r="BC55" s="61">
        <v>103.6</v>
      </c>
      <c r="BD55" s="62">
        <v>101.5</v>
      </c>
      <c r="BF55" s="49"/>
      <c r="BH55" s="60" t="s">
        <v>86</v>
      </c>
      <c r="BI55" s="61">
        <v>103.5</v>
      </c>
      <c r="BJ55" s="61">
        <v>103.6</v>
      </c>
      <c r="BK55" s="61">
        <v>104.4</v>
      </c>
      <c r="BL55" s="62">
        <v>101</v>
      </c>
      <c r="BN55" s="49"/>
      <c r="BP55" s="60" t="s">
        <v>86</v>
      </c>
      <c r="BQ55" s="61">
        <v>102.4</v>
      </c>
      <c r="BR55" s="61">
        <v>102.4</v>
      </c>
      <c r="BS55" s="61">
        <v>102.7</v>
      </c>
      <c r="BT55" s="62">
        <v>101.5</v>
      </c>
    </row>
    <row r="56" spans="2:72" x14ac:dyDescent="0.2">
      <c r="B56" s="49"/>
      <c r="D56" s="60" t="s">
        <v>87</v>
      </c>
      <c r="E56" s="61">
        <v>103.9</v>
      </c>
      <c r="F56" s="61">
        <v>103.9</v>
      </c>
      <c r="G56" s="61">
        <v>104.8</v>
      </c>
      <c r="H56" s="62">
        <v>100.9</v>
      </c>
      <c r="J56" s="49"/>
      <c r="L56" s="60" t="s">
        <v>87</v>
      </c>
      <c r="M56" s="61">
        <v>103.7</v>
      </c>
      <c r="N56" s="61">
        <v>103.8</v>
      </c>
      <c r="O56" s="61">
        <v>104.6</v>
      </c>
      <c r="P56" s="62">
        <v>101.7</v>
      </c>
      <c r="R56" s="49"/>
      <c r="T56" s="60" t="s">
        <v>87</v>
      </c>
      <c r="U56" s="61">
        <v>102.3</v>
      </c>
      <c r="V56" s="61">
        <v>102.2</v>
      </c>
      <c r="W56" s="61">
        <v>102.6</v>
      </c>
      <c r="X56" s="62">
        <v>101.5</v>
      </c>
      <c r="Z56" s="49"/>
      <c r="AB56" s="60" t="s">
        <v>87</v>
      </c>
      <c r="AC56" s="61">
        <v>103.3</v>
      </c>
      <c r="AD56" s="61">
        <v>103.3</v>
      </c>
      <c r="AE56" s="61">
        <v>104.1</v>
      </c>
      <c r="AF56" s="62">
        <v>101.5</v>
      </c>
      <c r="AH56" s="49"/>
      <c r="AJ56" s="60" t="s">
        <v>87</v>
      </c>
      <c r="AK56" s="61">
        <v>103</v>
      </c>
      <c r="AL56" s="61">
        <v>103</v>
      </c>
      <c r="AM56" s="61">
        <v>103.5</v>
      </c>
      <c r="AN56" s="62">
        <v>101.9</v>
      </c>
      <c r="AP56" s="49"/>
      <c r="AR56" s="60" t="s">
        <v>87</v>
      </c>
      <c r="AS56" s="61">
        <v>101</v>
      </c>
      <c r="AT56" s="61">
        <v>100.9</v>
      </c>
      <c r="AU56" s="61">
        <v>100.9</v>
      </c>
      <c r="AV56" s="62">
        <v>100.7</v>
      </c>
      <c r="AX56" s="49"/>
      <c r="AZ56" s="60" t="s">
        <v>87</v>
      </c>
      <c r="BA56" s="61">
        <v>103.2</v>
      </c>
      <c r="BB56" s="61">
        <v>103.3</v>
      </c>
      <c r="BC56" s="61">
        <v>103.9</v>
      </c>
      <c r="BD56" s="62">
        <v>101.6</v>
      </c>
      <c r="BF56" s="49"/>
      <c r="BH56" s="60" t="s">
        <v>87</v>
      </c>
      <c r="BI56" s="61">
        <v>103.7</v>
      </c>
      <c r="BJ56" s="61">
        <v>103.8</v>
      </c>
      <c r="BK56" s="61">
        <v>104.7</v>
      </c>
      <c r="BL56" s="62">
        <v>101.1</v>
      </c>
      <c r="BN56" s="49"/>
      <c r="BP56" s="60" t="s">
        <v>87</v>
      </c>
      <c r="BQ56" s="61">
        <v>102.7</v>
      </c>
      <c r="BR56" s="61">
        <v>102.7</v>
      </c>
      <c r="BS56" s="61">
        <v>103.1</v>
      </c>
      <c r="BT56" s="62">
        <v>101.6</v>
      </c>
    </row>
    <row r="57" spans="2:72" x14ac:dyDescent="0.2">
      <c r="B57" s="49"/>
      <c r="D57" s="60" t="s">
        <v>88</v>
      </c>
      <c r="E57" s="61">
        <v>103.8</v>
      </c>
      <c r="F57" s="61">
        <v>104</v>
      </c>
      <c r="G57" s="61">
        <v>104.9</v>
      </c>
      <c r="H57" s="62">
        <v>101</v>
      </c>
      <c r="J57" s="49"/>
      <c r="L57" s="60" t="s">
        <v>88</v>
      </c>
      <c r="M57" s="61">
        <v>103.8</v>
      </c>
      <c r="N57" s="61">
        <v>103.9</v>
      </c>
      <c r="O57" s="61">
        <v>104.7</v>
      </c>
      <c r="P57" s="62">
        <v>101.7</v>
      </c>
      <c r="R57" s="49"/>
      <c r="T57" s="60" t="s">
        <v>88</v>
      </c>
      <c r="U57" s="61">
        <v>102.5</v>
      </c>
      <c r="V57" s="61">
        <v>102.6</v>
      </c>
      <c r="W57" s="61">
        <v>103.1</v>
      </c>
      <c r="X57" s="62">
        <v>101.5</v>
      </c>
      <c r="Z57" s="49"/>
      <c r="AB57" s="60" t="s">
        <v>88</v>
      </c>
      <c r="AC57" s="61">
        <v>103.3</v>
      </c>
      <c r="AD57" s="61">
        <v>103.4</v>
      </c>
      <c r="AE57" s="61">
        <v>104.2</v>
      </c>
      <c r="AF57" s="62">
        <v>101.6</v>
      </c>
      <c r="AH57" s="49"/>
      <c r="AJ57" s="60" t="s">
        <v>88</v>
      </c>
      <c r="AK57" s="61">
        <v>103.3</v>
      </c>
      <c r="AL57" s="61">
        <v>103.4</v>
      </c>
      <c r="AM57" s="61">
        <v>104.1</v>
      </c>
      <c r="AN57" s="62">
        <v>101.9</v>
      </c>
      <c r="AP57" s="49"/>
      <c r="AR57" s="60" t="s">
        <v>88</v>
      </c>
      <c r="AS57" s="61">
        <v>101</v>
      </c>
      <c r="AT57" s="61">
        <v>100.9</v>
      </c>
      <c r="AU57" s="61">
        <v>101</v>
      </c>
      <c r="AV57" s="62">
        <v>100.7</v>
      </c>
      <c r="AX57" s="49"/>
      <c r="AZ57" s="60" t="s">
        <v>88</v>
      </c>
      <c r="BA57" s="61">
        <v>103.4</v>
      </c>
      <c r="BB57" s="61">
        <v>103.5</v>
      </c>
      <c r="BC57" s="61">
        <v>104.2</v>
      </c>
      <c r="BD57" s="62">
        <v>101.6</v>
      </c>
      <c r="BF57" s="49"/>
      <c r="BH57" s="60" t="s">
        <v>88</v>
      </c>
      <c r="BI57" s="61">
        <v>103.7</v>
      </c>
      <c r="BJ57" s="61">
        <v>103.8</v>
      </c>
      <c r="BK57" s="61">
        <v>104.7</v>
      </c>
      <c r="BL57" s="62">
        <v>101.1</v>
      </c>
      <c r="BN57" s="49"/>
      <c r="BP57" s="60" t="s">
        <v>88</v>
      </c>
      <c r="BQ57" s="61">
        <v>103</v>
      </c>
      <c r="BR57" s="61">
        <v>103.1</v>
      </c>
      <c r="BS57" s="61">
        <v>103.6</v>
      </c>
      <c r="BT57" s="62">
        <v>101.6</v>
      </c>
    </row>
    <row r="58" spans="2:72" x14ac:dyDescent="0.2">
      <c r="B58" s="63"/>
      <c r="C58" s="64"/>
      <c r="D58" s="65" t="s">
        <v>89</v>
      </c>
      <c r="E58" s="66">
        <v>104.4</v>
      </c>
      <c r="F58" s="66">
        <v>104.6</v>
      </c>
      <c r="G58" s="66">
        <v>105.5</v>
      </c>
      <c r="H58" s="67">
        <v>101.3</v>
      </c>
      <c r="J58" s="63"/>
      <c r="K58" s="64"/>
      <c r="L58" s="65" t="s">
        <v>89</v>
      </c>
      <c r="M58" s="66">
        <v>104.3</v>
      </c>
      <c r="N58" s="66">
        <v>104.4</v>
      </c>
      <c r="O58" s="66">
        <v>105.3</v>
      </c>
      <c r="P58" s="67">
        <v>102.1</v>
      </c>
      <c r="R58" s="63"/>
      <c r="S58" s="64"/>
      <c r="T58" s="65" t="s">
        <v>89</v>
      </c>
      <c r="U58" s="66">
        <v>103.1</v>
      </c>
      <c r="V58" s="66">
        <v>103.2</v>
      </c>
      <c r="W58" s="66">
        <v>103.8</v>
      </c>
      <c r="X58" s="67">
        <v>101.8</v>
      </c>
      <c r="Z58" s="63"/>
      <c r="AA58" s="64"/>
      <c r="AB58" s="65" t="s">
        <v>89</v>
      </c>
      <c r="AC58" s="66">
        <v>103.9</v>
      </c>
      <c r="AD58" s="66">
        <v>104.1</v>
      </c>
      <c r="AE58" s="66">
        <v>104.9</v>
      </c>
      <c r="AF58" s="67">
        <v>101.9</v>
      </c>
      <c r="AH58" s="63"/>
      <c r="AI58" s="64"/>
      <c r="AJ58" s="65" t="s">
        <v>89</v>
      </c>
      <c r="AK58" s="66">
        <v>103.9</v>
      </c>
      <c r="AL58" s="66">
        <v>103.9</v>
      </c>
      <c r="AM58" s="66">
        <v>104.7</v>
      </c>
      <c r="AN58" s="67">
        <v>102.3</v>
      </c>
      <c r="AP58" s="63"/>
      <c r="AQ58" s="64"/>
      <c r="AR58" s="65" t="s">
        <v>89</v>
      </c>
      <c r="AS58" s="66">
        <v>101.4</v>
      </c>
      <c r="AT58" s="66">
        <v>101.3</v>
      </c>
      <c r="AU58" s="66">
        <v>101.3</v>
      </c>
      <c r="AV58" s="67">
        <v>101.3</v>
      </c>
      <c r="AX58" s="63"/>
      <c r="AY58" s="64"/>
      <c r="AZ58" s="65" t="s">
        <v>89</v>
      </c>
      <c r="BA58" s="66">
        <v>104</v>
      </c>
      <c r="BB58" s="66">
        <v>104.1</v>
      </c>
      <c r="BC58" s="66">
        <v>104.9</v>
      </c>
      <c r="BD58" s="67">
        <v>102</v>
      </c>
      <c r="BF58" s="63"/>
      <c r="BG58" s="64"/>
      <c r="BH58" s="65" t="s">
        <v>89</v>
      </c>
      <c r="BI58" s="66">
        <v>104.3</v>
      </c>
      <c r="BJ58" s="66">
        <v>104.4</v>
      </c>
      <c r="BK58" s="66">
        <v>105.4</v>
      </c>
      <c r="BL58" s="67">
        <v>101.5</v>
      </c>
      <c r="BN58" s="63"/>
      <c r="BO58" s="64"/>
      <c r="BP58" s="65" t="s">
        <v>89</v>
      </c>
      <c r="BQ58" s="66">
        <v>103.6</v>
      </c>
      <c r="BR58" s="66">
        <v>103.7</v>
      </c>
      <c r="BS58" s="66">
        <v>104.3</v>
      </c>
      <c r="BT58" s="67">
        <v>101.9</v>
      </c>
    </row>
    <row r="59" spans="2:72" x14ac:dyDescent="0.2">
      <c r="B59" s="49" t="s">
        <v>72</v>
      </c>
      <c r="D59" s="60" t="s">
        <v>78</v>
      </c>
      <c r="E59" s="61">
        <v>104.6</v>
      </c>
      <c r="F59" s="61">
        <v>104.9</v>
      </c>
      <c r="G59" s="61">
        <v>105.9</v>
      </c>
      <c r="H59" s="62">
        <v>101.4</v>
      </c>
      <c r="J59" s="49" t="s">
        <v>72</v>
      </c>
      <c r="L59" s="60" t="s">
        <v>78</v>
      </c>
      <c r="M59" s="61">
        <v>104.5</v>
      </c>
      <c r="N59" s="61">
        <v>104.7</v>
      </c>
      <c r="O59" s="61">
        <v>105.7</v>
      </c>
      <c r="P59" s="62">
        <v>102.2</v>
      </c>
      <c r="R59" s="49" t="s">
        <v>72</v>
      </c>
      <c r="T59" s="60" t="s">
        <v>78</v>
      </c>
      <c r="U59" s="61">
        <v>103.4</v>
      </c>
      <c r="V59" s="61">
        <v>103.5</v>
      </c>
      <c r="W59" s="61">
        <v>104.2</v>
      </c>
      <c r="X59" s="62">
        <v>101.9</v>
      </c>
      <c r="Z59" s="49" t="s">
        <v>72</v>
      </c>
      <c r="AB59" s="60" t="s">
        <v>78</v>
      </c>
      <c r="AC59" s="61">
        <v>104.1</v>
      </c>
      <c r="AD59" s="61">
        <v>104.3</v>
      </c>
      <c r="AE59" s="61">
        <v>105.3</v>
      </c>
      <c r="AF59" s="62">
        <v>102</v>
      </c>
      <c r="AH59" s="49" t="s">
        <v>72</v>
      </c>
      <c r="AJ59" s="60" t="s">
        <v>78</v>
      </c>
      <c r="AK59" s="61">
        <v>104.1</v>
      </c>
      <c r="AL59" s="61">
        <v>104.2</v>
      </c>
      <c r="AM59" s="61">
        <v>105.2</v>
      </c>
      <c r="AN59" s="62">
        <v>102.3</v>
      </c>
      <c r="AP59" s="49" t="s">
        <v>72</v>
      </c>
      <c r="AR59" s="60" t="s">
        <v>78</v>
      </c>
      <c r="AS59" s="61">
        <v>101.4</v>
      </c>
      <c r="AT59" s="61">
        <v>101.4</v>
      </c>
      <c r="AU59" s="61">
        <v>101.4</v>
      </c>
      <c r="AV59" s="62">
        <v>101.2</v>
      </c>
      <c r="AX59" s="49" t="s">
        <v>72</v>
      </c>
      <c r="AZ59" s="60" t="s">
        <v>78</v>
      </c>
      <c r="BA59" s="61">
        <v>104.2</v>
      </c>
      <c r="BB59" s="61">
        <v>104.4</v>
      </c>
      <c r="BC59" s="61">
        <v>105.3</v>
      </c>
      <c r="BD59" s="62">
        <v>102.1</v>
      </c>
      <c r="BF59" s="49" t="s">
        <v>72</v>
      </c>
      <c r="BH59" s="60" t="s">
        <v>78</v>
      </c>
      <c r="BI59" s="61">
        <v>104.5</v>
      </c>
      <c r="BJ59" s="61">
        <v>104.7</v>
      </c>
      <c r="BK59" s="61">
        <v>105.7</v>
      </c>
      <c r="BL59" s="62">
        <v>101.6</v>
      </c>
      <c r="BN59" s="49" t="s">
        <v>72</v>
      </c>
      <c r="BP59" s="60" t="s">
        <v>78</v>
      </c>
      <c r="BQ59" s="61">
        <v>103.9</v>
      </c>
      <c r="BR59" s="61">
        <v>104</v>
      </c>
      <c r="BS59" s="61">
        <v>104.7</v>
      </c>
      <c r="BT59" s="62">
        <v>102</v>
      </c>
    </row>
    <row r="60" spans="2:72" x14ac:dyDescent="0.2">
      <c r="B60" s="49"/>
      <c r="D60" s="60" t="s">
        <v>79</v>
      </c>
      <c r="E60" s="61">
        <v>104.8</v>
      </c>
      <c r="F60" s="61">
        <v>105</v>
      </c>
      <c r="G60" s="61">
        <v>106.1</v>
      </c>
      <c r="H60" s="62">
        <v>101.2</v>
      </c>
      <c r="J60" s="49"/>
      <c r="L60" s="60" t="s">
        <v>79</v>
      </c>
      <c r="M60" s="61">
        <v>104.7</v>
      </c>
      <c r="N60" s="61">
        <v>104.9</v>
      </c>
      <c r="O60" s="61">
        <v>106</v>
      </c>
      <c r="P60" s="62">
        <v>102</v>
      </c>
      <c r="R60" s="49"/>
      <c r="T60" s="60" t="s">
        <v>79</v>
      </c>
      <c r="U60" s="61">
        <v>103.8</v>
      </c>
      <c r="V60" s="61">
        <v>104</v>
      </c>
      <c r="W60" s="61">
        <v>105</v>
      </c>
      <c r="X60" s="62">
        <v>101.7</v>
      </c>
      <c r="Z60" s="49"/>
      <c r="AB60" s="60" t="s">
        <v>79</v>
      </c>
      <c r="AC60" s="61">
        <v>104.3</v>
      </c>
      <c r="AD60" s="61">
        <v>104.5</v>
      </c>
      <c r="AE60" s="61">
        <v>105.5</v>
      </c>
      <c r="AF60" s="62">
        <v>101.9</v>
      </c>
      <c r="AH60" s="49"/>
      <c r="AJ60" s="60" t="s">
        <v>79</v>
      </c>
      <c r="AK60" s="61">
        <v>104.7</v>
      </c>
      <c r="AL60" s="61">
        <v>104.9</v>
      </c>
      <c r="AM60" s="61">
        <v>106.1</v>
      </c>
      <c r="AN60" s="62">
        <v>102.3</v>
      </c>
      <c r="AP60" s="49"/>
      <c r="AR60" s="60" t="s">
        <v>79</v>
      </c>
      <c r="AS60" s="61">
        <v>101.5</v>
      </c>
      <c r="AT60" s="61">
        <v>101.4</v>
      </c>
      <c r="AU60" s="61">
        <v>101.5</v>
      </c>
      <c r="AV60" s="62">
        <v>101.2</v>
      </c>
      <c r="AX60" s="49"/>
      <c r="AZ60" s="60" t="s">
        <v>79</v>
      </c>
      <c r="BA60" s="61">
        <v>104.6</v>
      </c>
      <c r="BB60" s="61">
        <v>104.8</v>
      </c>
      <c r="BC60" s="61">
        <v>105.9</v>
      </c>
      <c r="BD60" s="62">
        <v>101.9</v>
      </c>
      <c r="BF60" s="49"/>
      <c r="BH60" s="60" t="s">
        <v>79</v>
      </c>
      <c r="BI60" s="61">
        <v>104.7</v>
      </c>
      <c r="BJ60" s="61">
        <v>104.9</v>
      </c>
      <c r="BK60" s="61">
        <v>106</v>
      </c>
      <c r="BL60" s="62">
        <v>101.4</v>
      </c>
      <c r="BN60" s="49"/>
      <c r="BP60" s="60" t="s">
        <v>79</v>
      </c>
      <c r="BQ60" s="61">
        <v>104.5</v>
      </c>
      <c r="BR60" s="61">
        <v>104.6</v>
      </c>
      <c r="BS60" s="61">
        <v>105.5</v>
      </c>
      <c r="BT60" s="62">
        <v>101.9</v>
      </c>
    </row>
    <row r="61" spans="2:72" x14ac:dyDescent="0.2">
      <c r="B61" s="49"/>
      <c r="D61" s="60" t="s">
        <v>80</v>
      </c>
      <c r="E61" s="61">
        <v>104.9</v>
      </c>
      <c r="F61" s="61">
        <v>105.1</v>
      </c>
      <c r="G61" s="61">
        <v>106.2</v>
      </c>
      <c r="H61" s="62">
        <v>101.3</v>
      </c>
      <c r="J61" s="49"/>
      <c r="L61" s="60" t="s">
        <v>80</v>
      </c>
      <c r="M61" s="61">
        <v>104.8</v>
      </c>
      <c r="N61" s="61">
        <v>104.9</v>
      </c>
      <c r="O61" s="61">
        <v>106</v>
      </c>
      <c r="P61" s="62">
        <v>102.1</v>
      </c>
      <c r="R61" s="49"/>
      <c r="T61" s="60" t="s">
        <v>80</v>
      </c>
      <c r="U61" s="61">
        <v>104</v>
      </c>
      <c r="V61" s="61">
        <v>104</v>
      </c>
      <c r="W61" s="61">
        <v>105</v>
      </c>
      <c r="X61" s="62">
        <v>101.8</v>
      </c>
      <c r="Z61" s="49"/>
      <c r="AB61" s="60" t="s">
        <v>80</v>
      </c>
      <c r="AC61" s="61">
        <v>104.5</v>
      </c>
      <c r="AD61" s="61">
        <v>104.6</v>
      </c>
      <c r="AE61" s="61">
        <v>105.6</v>
      </c>
      <c r="AF61" s="62">
        <v>102</v>
      </c>
      <c r="AH61" s="49"/>
      <c r="AJ61" s="60" t="s">
        <v>80</v>
      </c>
      <c r="AK61" s="61">
        <v>104.8</v>
      </c>
      <c r="AL61" s="61">
        <v>104.9</v>
      </c>
      <c r="AM61" s="61">
        <v>106.1</v>
      </c>
      <c r="AN61" s="62">
        <v>102.4</v>
      </c>
      <c r="AP61" s="49"/>
      <c r="AR61" s="60" t="s">
        <v>80</v>
      </c>
      <c r="AS61" s="61">
        <v>101.6</v>
      </c>
      <c r="AT61" s="61">
        <v>101.5</v>
      </c>
      <c r="AU61" s="61">
        <v>101.5</v>
      </c>
      <c r="AV61" s="62">
        <v>101.3</v>
      </c>
      <c r="AX61" s="49"/>
      <c r="AZ61" s="60" t="s">
        <v>80</v>
      </c>
      <c r="BA61" s="61">
        <v>104.7</v>
      </c>
      <c r="BB61" s="61">
        <v>104.9</v>
      </c>
      <c r="BC61" s="61">
        <v>105.9</v>
      </c>
      <c r="BD61" s="62">
        <v>102</v>
      </c>
      <c r="BF61" s="49"/>
      <c r="BH61" s="60" t="s">
        <v>80</v>
      </c>
      <c r="BI61" s="61">
        <v>104.8</v>
      </c>
      <c r="BJ61" s="61">
        <v>104.9</v>
      </c>
      <c r="BK61" s="61">
        <v>106.1</v>
      </c>
      <c r="BL61" s="62">
        <v>101.5</v>
      </c>
      <c r="BN61" s="49"/>
      <c r="BP61" s="60" t="s">
        <v>80</v>
      </c>
      <c r="BQ61" s="61">
        <v>104.6</v>
      </c>
      <c r="BR61" s="61">
        <v>104.7</v>
      </c>
      <c r="BS61" s="61">
        <v>105.6</v>
      </c>
      <c r="BT61" s="62">
        <v>102</v>
      </c>
    </row>
    <row r="62" spans="2:72" x14ac:dyDescent="0.2">
      <c r="B62" s="49"/>
      <c r="D62" s="60" t="s">
        <v>81</v>
      </c>
      <c r="E62" s="61">
        <v>105</v>
      </c>
      <c r="F62" s="61">
        <v>105.1</v>
      </c>
      <c r="G62" s="61">
        <v>106.2</v>
      </c>
      <c r="H62" s="62">
        <v>101.3</v>
      </c>
      <c r="J62" s="49"/>
      <c r="L62" s="60" t="s">
        <v>81</v>
      </c>
      <c r="M62" s="61">
        <v>104.8</v>
      </c>
      <c r="N62" s="61">
        <v>104.9</v>
      </c>
      <c r="O62" s="61">
        <v>106.1</v>
      </c>
      <c r="P62" s="62">
        <v>102.1</v>
      </c>
      <c r="R62" s="49"/>
      <c r="T62" s="60" t="s">
        <v>81</v>
      </c>
      <c r="U62" s="61">
        <v>104</v>
      </c>
      <c r="V62" s="61">
        <v>104</v>
      </c>
      <c r="W62" s="61">
        <v>105</v>
      </c>
      <c r="X62" s="62">
        <v>101.8</v>
      </c>
      <c r="Z62" s="49"/>
      <c r="AB62" s="60" t="s">
        <v>81</v>
      </c>
      <c r="AC62" s="61">
        <v>104.5</v>
      </c>
      <c r="AD62" s="61">
        <v>104.6</v>
      </c>
      <c r="AE62" s="61">
        <v>105.7</v>
      </c>
      <c r="AF62" s="62">
        <v>101.9</v>
      </c>
      <c r="AH62" s="49"/>
      <c r="AJ62" s="60" t="s">
        <v>81</v>
      </c>
      <c r="AK62" s="61">
        <v>104.8</v>
      </c>
      <c r="AL62" s="61">
        <v>104.9</v>
      </c>
      <c r="AM62" s="61">
        <v>106.2</v>
      </c>
      <c r="AN62" s="62">
        <v>102.3</v>
      </c>
      <c r="AP62" s="49"/>
      <c r="AR62" s="60" t="s">
        <v>81</v>
      </c>
      <c r="AS62" s="61">
        <v>101.7</v>
      </c>
      <c r="AT62" s="61">
        <v>101.5</v>
      </c>
      <c r="AU62" s="61">
        <v>101.6</v>
      </c>
      <c r="AV62" s="62">
        <v>101.2</v>
      </c>
      <c r="AX62" s="49"/>
      <c r="AZ62" s="60" t="s">
        <v>81</v>
      </c>
      <c r="BA62" s="61">
        <v>104.8</v>
      </c>
      <c r="BB62" s="61">
        <v>104.9</v>
      </c>
      <c r="BC62" s="61">
        <v>105.9</v>
      </c>
      <c r="BD62" s="62">
        <v>102</v>
      </c>
      <c r="BF62" s="49"/>
      <c r="BH62" s="60" t="s">
        <v>81</v>
      </c>
      <c r="BI62" s="61">
        <v>104.8</v>
      </c>
      <c r="BJ62" s="61">
        <v>105</v>
      </c>
      <c r="BK62" s="61">
        <v>106.1</v>
      </c>
      <c r="BL62" s="62">
        <v>101.5</v>
      </c>
      <c r="BN62" s="49"/>
      <c r="BP62" s="60" t="s">
        <v>81</v>
      </c>
      <c r="BQ62" s="61">
        <v>104.6</v>
      </c>
      <c r="BR62" s="61">
        <v>104.7</v>
      </c>
      <c r="BS62" s="61">
        <v>105.6</v>
      </c>
      <c r="BT62" s="62">
        <v>101.9</v>
      </c>
    </row>
    <row r="63" spans="2:72" x14ac:dyDescent="0.2">
      <c r="B63" s="49"/>
      <c r="D63" s="60" t="s">
        <v>82</v>
      </c>
      <c r="E63" s="61">
        <v>104.9</v>
      </c>
      <c r="F63" s="61">
        <v>105.1</v>
      </c>
      <c r="G63" s="61">
        <v>106.2</v>
      </c>
      <c r="H63" s="62">
        <v>101.3</v>
      </c>
      <c r="J63" s="49"/>
      <c r="L63" s="60" t="s">
        <v>82</v>
      </c>
      <c r="M63" s="61">
        <v>104.8</v>
      </c>
      <c r="N63" s="61">
        <v>105</v>
      </c>
      <c r="O63" s="61">
        <v>106.1</v>
      </c>
      <c r="P63" s="62">
        <v>102.1</v>
      </c>
      <c r="R63" s="49"/>
      <c r="T63" s="60" t="s">
        <v>82</v>
      </c>
      <c r="U63" s="61">
        <v>104</v>
      </c>
      <c r="V63" s="61">
        <v>104.1</v>
      </c>
      <c r="W63" s="61">
        <v>105.1</v>
      </c>
      <c r="X63" s="62">
        <v>101.8</v>
      </c>
      <c r="Z63" s="49"/>
      <c r="AB63" s="60" t="s">
        <v>82</v>
      </c>
      <c r="AC63" s="61">
        <v>104.5</v>
      </c>
      <c r="AD63" s="61">
        <v>104.6</v>
      </c>
      <c r="AE63" s="61">
        <v>105.7</v>
      </c>
      <c r="AF63" s="62">
        <v>101.9</v>
      </c>
      <c r="AH63" s="49"/>
      <c r="AJ63" s="60" t="s">
        <v>82</v>
      </c>
      <c r="AK63" s="61">
        <v>104.8</v>
      </c>
      <c r="AL63" s="61">
        <v>104.9</v>
      </c>
      <c r="AM63" s="61">
        <v>106.2</v>
      </c>
      <c r="AN63" s="62">
        <v>102.3</v>
      </c>
      <c r="AP63" s="49"/>
      <c r="AR63" s="60" t="s">
        <v>82</v>
      </c>
      <c r="AS63" s="61">
        <v>101.6</v>
      </c>
      <c r="AT63" s="61">
        <v>101.6</v>
      </c>
      <c r="AU63" s="61">
        <v>101.6</v>
      </c>
      <c r="AV63" s="62">
        <v>101.2</v>
      </c>
      <c r="AX63" s="49"/>
      <c r="AZ63" s="60" t="s">
        <v>82</v>
      </c>
      <c r="BA63" s="61">
        <v>104.7</v>
      </c>
      <c r="BB63" s="61">
        <v>104.9</v>
      </c>
      <c r="BC63" s="61">
        <v>106</v>
      </c>
      <c r="BD63" s="62">
        <v>102</v>
      </c>
      <c r="BF63" s="49"/>
      <c r="BH63" s="60" t="s">
        <v>82</v>
      </c>
      <c r="BI63" s="61">
        <v>104.8</v>
      </c>
      <c r="BJ63" s="61">
        <v>105</v>
      </c>
      <c r="BK63" s="61">
        <v>106.1</v>
      </c>
      <c r="BL63" s="62">
        <v>101.5</v>
      </c>
      <c r="BN63" s="49"/>
      <c r="BP63" s="60" t="s">
        <v>82</v>
      </c>
      <c r="BQ63" s="61">
        <v>104.6</v>
      </c>
      <c r="BR63" s="61">
        <v>104.7</v>
      </c>
      <c r="BS63" s="61">
        <v>105.6</v>
      </c>
      <c r="BT63" s="62">
        <v>101.9</v>
      </c>
    </row>
    <row r="64" spans="2:72" x14ac:dyDescent="0.2">
      <c r="B64" s="49"/>
      <c r="D64" s="60" t="s">
        <v>83</v>
      </c>
      <c r="E64" s="61">
        <v>105.2</v>
      </c>
      <c r="F64" s="61">
        <v>105.3</v>
      </c>
      <c r="G64" s="61">
        <v>106.5</v>
      </c>
      <c r="H64" s="62">
        <v>101.4</v>
      </c>
      <c r="J64" s="49"/>
      <c r="L64" s="60" t="s">
        <v>83</v>
      </c>
      <c r="M64" s="61">
        <v>105.1</v>
      </c>
      <c r="N64" s="61">
        <v>105.2</v>
      </c>
      <c r="O64" s="61">
        <v>106.4</v>
      </c>
      <c r="P64" s="62">
        <v>102.1</v>
      </c>
      <c r="R64" s="49"/>
      <c r="T64" s="60" t="s">
        <v>83</v>
      </c>
      <c r="U64" s="61">
        <v>104.3</v>
      </c>
      <c r="V64" s="61">
        <v>104.4</v>
      </c>
      <c r="W64" s="61">
        <v>105.5</v>
      </c>
      <c r="X64" s="62">
        <v>101.9</v>
      </c>
      <c r="Z64" s="49"/>
      <c r="AB64" s="60" t="s">
        <v>83</v>
      </c>
      <c r="AC64" s="61">
        <v>104.7</v>
      </c>
      <c r="AD64" s="61">
        <v>104.8</v>
      </c>
      <c r="AE64" s="61">
        <v>106</v>
      </c>
      <c r="AF64" s="62">
        <v>101.9</v>
      </c>
      <c r="AH64" s="49"/>
      <c r="AJ64" s="60" t="s">
        <v>83</v>
      </c>
      <c r="AK64" s="61">
        <v>105.1</v>
      </c>
      <c r="AL64" s="61">
        <v>105.2</v>
      </c>
      <c r="AM64" s="61">
        <v>106.6</v>
      </c>
      <c r="AN64" s="62">
        <v>102.3</v>
      </c>
      <c r="AP64" s="49"/>
      <c r="AR64" s="60" t="s">
        <v>83</v>
      </c>
      <c r="AS64" s="61">
        <v>101.8</v>
      </c>
      <c r="AT64" s="61">
        <v>101.6</v>
      </c>
      <c r="AU64" s="61">
        <v>101.7</v>
      </c>
      <c r="AV64" s="62">
        <v>101.2</v>
      </c>
      <c r="AX64" s="49"/>
      <c r="AZ64" s="60" t="s">
        <v>83</v>
      </c>
      <c r="BA64" s="61">
        <v>105</v>
      </c>
      <c r="BB64" s="61">
        <v>105.1</v>
      </c>
      <c r="BC64" s="61">
        <v>106.3</v>
      </c>
      <c r="BD64" s="62">
        <v>102</v>
      </c>
      <c r="BF64" s="49"/>
      <c r="BH64" s="60" t="s">
        <v>83</v>
      </c>
      <c r="BI64" s="61">
        <v>105.1</v>
      </c>
      <c r="BJ64" s="61">
        <v>105.2</v>
      </c>
      <c r="BK64" s="61">
        <v>106.4</v>
      </c>
      <c r="BL64" s="62">
        <v>101.5</v>
      </c>
      <c r="BN64" s="49"/>
      <c r="BP64" s="60" t="s">
        <v>83</v>
      </c>
      <c r="BQ64" s="61">
        <v>104.9</v>
      </c>
      <c r="BR64" s="61">
        <v>105</v>
      </c>
      <c r="BS64" s="61">
        <v>106</v>
      </c>
      <c r="BT64" s="62">
        <v>102</v>
      </c>
    </row>
    <row r="65" spans="2:72" x14ac:dyDescent="0.2">
      <c r="B65" s="49"/>
      <c r="D65" s="60" t="s">
        <v>84</v>
      </c>
      <c r="E65" s="61">
        <v>105.2</v>
      </c>
      <c r="F65" s="61">
        <v>105.3</v>
      </c>
      <c r="G65" s="61">
        <v>106.5</v>
      </c>
      <c r="H65" s="62">
        <v>101.3</v>
      </c>
      <c r="J65" s="49"/>
      <c r="L65" s="60" t="s">
        <v>84</v>
      </c>
      <c r="M65" s="61">
        <v>105.1</v>
      </c>
      <c r="N65" s="61">
        <v>105.2</v>
      </c>
      <c r="O65" s="61">
        <v>106.4</v>
      </c>
      <c r="P65" s="62">
        <v>102.1</v>
      </c>
      <c r="R65" s="49"/>
      <c r="T65" s="60" t="s">
        <v>84</v>
      </c>
      <c r="U65" s="61">
        <v>104.4</v>
      </c>
      <c r="V65" s="61">
        <v>104.5</v>
      </c>
      <c r="W65" s="61">
        <v>105.7</v>
      </c>
      <c r="X65" s="62">
        <v>101.8</v>
      </c>
      <c r="Z65" s="49"/>
      <c r="AB65" s="60" t="s">
        <v>84</v>
      </c>
      <c r="AC65" s="61">
        <v>104.7</v>
      </c>
      <c r="AD65" s="61">
        <v>104.8</v>
      </c>
      <c r="AE65" s="61">
        <v>106</v>
      </c>
      <c r="AF65" s="62">
        <v>101.9</v>
      </c>
      <c r="AH65" s="49"/>
      <c r="AJ65" s="60" t="s">
        <v>84</v>
      </c>
      <c r="AK65" s="61">
        <v>105.2</v>
      </c>
      <c r="AL65" s="61">
        <v>105.3</v>
      </c>
      <c r="AM65" s="61">
        <v>106.8</v>
      </c>
      <c r="AN65" s="62">
        <v>102.3</v>
      </c>
      <c r="AP65" s="49"/>
      <c r="AR65" s="60" t="s">
        <v>84</v>
      </c>
      <c r="AS65" s="61">
        <v>101.7</v>
      </c>
      <c r="AT65" s="61">
        <v>101.6</v>
      </c>
      <c r="AU65" s="61">
        <v>101.7</v>
      </c>
      <c r="AV65" s="62">
        <v>101.2</v>
      </c>
      <c r="AX65" s="49"/>
      <c r="AZ65" s="60" t="s">
        <v>84</v>
      </c>
      <c r="BA65" s="61">
        <v>105</v>
      </c>
      <c r="BB65" s="61">
        <v>105.2</v>
      </c>
      <c r="BC65" s="61">
        <v>106.4</v>
      </c>
      <c r="BD65" s="62">
        <v>102</v>
      </c>
      <c r="BF65" s="49"/>
      <c r="BH65" s="60" t="s">
        <v>84</v>
      </c>
      <c r="BI65" s="61">
        <v>105</v>
      </c>
      <c r="BJ65" s="61">
        <v>105.2</v>
      </c>
      <c r="BK65" s="61">
        <v>106.4</v>
      </c>
      <c r="BL65" s="62">
        <v>101.4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101.9</v>
      </c>
    </row>
    <row r="66" spans="2:72" x14ac:dyDescent="0.2">
      <c r="B66" s="49"/>
      <c r="D66" s="60" t="s">
        <v>85</v>
      </c>
      <c r="E66" s="61">
        <v>105.1</v>
      </c>
      <c r="F66" s="61">
        <v>105.3</v>
      </c>
      <c r="G66" s="61">
        <v>106.5</v>
      </c>
      <c r="H66" s="62">
        <v>101.2</v>
      </c>
      <c r="J66" s="49"/>
      <c r="L66" s="60" t="s">
        <v>85</v>
      </c>
      <c r="M66" s="61">
        <v>105</v>
      </c>
      <c r="N66" s="61">
        <v>105.2</v>
      </c>
      <c r="O66" s="61">
        <v>106.5</v>
      </c>
      <c r="P66" s="62">
        <v>101.9</v>
      </c>
      <c r="R66" s="49"/>
      <c r="T66" s="60" t="s">
        <v>85</v>
      </c>
      <c r="U66" s="61">
        <v>104.3</v>
      </c>
      <c r="V66" s="61">
        <v>104.4</v>
      </c>
      <c r="W66" s="61">
        <v>105.7</v>
      </c>
      <c r="X66" s="62">
        <v>101.7</v>
      </c>
      <c r="Z66" s="49"/>
      <c r="AB66" s="60" t="s">
        <v>85</v>
      </c>
      <c r="AC66" s="61">
        <v>104.6</v>
      </c>
      <c r="AD66" s="61">
        <v>104.8</v>
      </c>
      <c r="AE66" s="61">
        <v>106</v>
      </c>
      <c r="AF66" s="62">
        <v>101.8</v>
      </c>
      <c r="AH66" s="49"/>
      <c r="AJ66" s="60" t="s">
        <v>85</v>
      </c>
      <c r="AK66" s="61">
        <v>105.1</v>
      </c>
      <c r="AL66" s="61">
        <v>105.3</v>
      </c>
      <c r="AM66" s="61">
        <v>106.8</v>
      </c>
      <c r="AN66" s="62">
        <v>102.1</v>
      </c>
      <c r="AP66" s="49"/>
      <c r="AR66" s="60" t="s">
        <v>85</v>
      </c>
      <c r="AS66" s="61">
        <v>101.6</v>
      </c>
      <c r="AT66" s="61">
        <v>101.6</v>
      </c>
      <c r="AU66" s="61">
        <v>101.7</v>
      </c>
      <c r="AV66" s="62">
        <v>101.2</v>
      </c>
      <c r="AX66" s="49"/>
      <c r="AZ66" s="60" t="s">
        <v>85</v>
      </c>
      <c r="BA66" s="61">
        <v>104.9</v>
      </c>
      <c r="BB66" s="61">
        <v>105.2</v>
      </c>
      <c r="BC66" s="61">
        <v>106.4</v>
      </c>
      <c r="BD66" s="62">
        <v>101.8</v>
      </c>
      <c r="BF66" s="49"/>
      <c r="BH66" s="60" t="s">
        <v>85</v>
      </c>
      <c r="BI66" s="61">
        <v>104.9</v>
      </c>
      <c r="BJ66" s="61">
        <v>105.2</v>
      </c>
      <c r="BK66" s="61">
        <v>106.4</v>
      </c>
      <c r="BL66" s="62">
        <v>101.3</v>
      </c>
      <c r="BN66" s="49"/>
      <c r="BP66" s="60" t="s">
        <v>85</v>
      </c>
      <c r="BQ66" s="61">
        <v>104.9</v>
      </c>
      <c r="BR66" s="61">
        <v>105.1</v>
      </c>
      <c r="BS66" s="61">
        <v>106.2</v>
      </c>
      <c r="BT66" s="62">
        <v>101.8</v>
      </c>
    </row>
    <row r="67" spans="2:72" x14ac:dyDescent="0.2">
      <c r="B67" s="49"/>
      <c r="D67" s="60" t="s">
        <v>86</v>
      </c>
      <c r="E67" s="61">
        <v>105.6</v>
      </c>
      <c r="F67" s="61">
        <v>105.8</v>
      </c>
      <c r="G67" s="61">
        <v>107.2</v>
      </c>
      <c r="H67" s="62">
        <v>101.1</v>
      </c>
      <c r="J67" s="49"/>
      <c r="L67" s="60" t="s">
        <v>86</v>
      </c>
      <c r="M67" s="61">
        <v>105.6</v>
      </c>
      <c r="N67" s="61">
        <v>105.8</v>
      </c>
      <c r="O67" s="61">
        <v>107.4</v>
      </c>
      <c r="P67" s="62">
        <v>101.8</v>
      </c>
      <c r="R67" s="49"/>
      <c r="T67" s="60" t="s">
        <v>86</v>
      </c>
      <c r="U67" s="61">
        <v>105.3</v>
      </c>
      <c r="V67" s="61">
        <v>105.4</v>
      </c>
      <c r="W67" s="61">
        <v>107.1</v>
      </c>
      <c r="X67" s="62">
        <v>101.6</v>
      </c>
      <c r="Z67" s="49"/>
      <c r="AB67" s="60" t="s">
        <v>86</v>
      </c>
      <c r="AC67" s="61">
        <v>105.1</v>
      </c>
      <c r="AD67" s="61">
        <v>105.3</v>
      </c>
      <c r="AE67" s="61">
        <v>106.8</v>
      </c>
      <c r="AF67" s="62">
        <v>101.7</v>
      </c>
      <c r="AH67" s="49"/>
      <c r="AJ67" s="60" t="s">
        <v>86</v>
      </c>
      <c r="AK67" s="61">
        <v>106</v>
      </c>
      <c r="AL67" s="61">
        <v>106.2</v>
      </c>
      <c r="AM67" s="61">
        <v>108.2</v>
      </c>
      <c r="AN67" s="62">
        <v>102</v>
      </c>
      <c r="AP67" s="49"/>
      <c r="AR67" s="60" t="s">
        <v>86</v>
      </c>
      <c r="AS67" s="61">
        <v>102.5</v>
      </c>
      <c r="AT67" s="61">
        <v>102.5</v>
      </c>
      <c r="AU67" s="61">
        <v>102.7</v>
      </c>
      <c r="AV67" s="62">
        <v>101</v>
      </c>
      <c r="AX67" s="49"/>
      <c r="AZ67" s="60" t="s">
        <v>86</v>
      </c>
      <c r="BA67" s="61">
        <v>105.7</v>
      </c>
      <c r="BB67" s="61">
        <v>105.9</v>
      </c>
      <c r="BC67" s="61">
        <v>107.4</v>
      </c>
      <c r="BD67" s="62">
        <v>101.7</v>
      </c>
      <c r="BF67" s="49"/>
      <c r="BH67" s="60" t="s">
        <v>86</v>
      </c>
      <c r="BI67" s="61">
        <v>105.5</v>
      </c>
      <c r="BJ67" s="61">
        <v>105.7</v>
      </c>
      <c r="BK67" s="61">
        <v>107.1</v>
      </c>
      <c r="BL67" s="62">
        <v>101.3</v>
      </c>
      <c r="BN67" s="49"/>
      <c r="BP67" s="60" t="s">
        <v>86</v>
      </c>
      <c r="BQ67" s="61">
        <v>105.9</v>
      </c>
      <c r="BR67" s="61">
        <v>106</v>
      </c>
      <c r="BS67" s="61">
        <v>107.5</v>
      </c>
      <c r="BT67" s="62">
        <v>101.7</v>
      </c>
    </row>
    <row r="68" spans="2:72" x14ac:dyDescent="0.2">
      <c r="B68" s="49"/>
      <c r="D68" s="60" t="s">
        <v>87</v>
      </c>
      <c r="E68" s="61">
        <v>105.7</v>
      </c>
      <c r="F68" s="61">
        <v>105.9</v>
      </c>
      <c r="G68" s="61">
        <v>107.2</v>
      </c>
      <c r="H68" s="62">
        <v>101.3</v>
      </c>
      <c r="J68" s="49"/>
      <c r="L68" s="60" t="s">
        <v>87</v>
      </c>
      <c r="M68" s="61">
        <v>105.7</v>
      </c>
      <c r="N68" s="61">
        <v>105.8</v>
      </c>
      <c r="O68" s="61">
        <v>107.4</v>
      </c>
      <c r="P68" s="62">
        <v>101.9</v>
      </c>
      <c r="R68" s="49"/>
      <c r="T68" s="60" t="s">
        <v>87</v>
      </c>
      <c r="U68" s="61">
        <v>105.4</v>
      </c>
      <c r="V68" s="61">
        <v>105.5</v>
      </c>
      <c r="W68" s="61">
        <v>107.2</v>
      </c>
      <c r="X68" s="62">
        <v>101.8</v>
      </c>
      <c r="Z68" s="49"/>
      <c r="AB68" s="60" t="s">
        <v>87</v>
      </c>
      <c r="AC68" s="61">
        <v>105.2</v>
      </c>
      <c r="AD68" s="61">
        <v>105.4</v>
      </c>
      <c r="AE68" s="61">
        <v>106.8</v>
      </c>
      <c r="AF68" s="62">
        <v>101.8</v>
      </c>
      <c r="AH68" s="49"/>
      <c r="AJ68" s="60" t="s">
        <v>87</v>
      </c>
      <c r="AK68" s="61">
        <v>106.1</v>
      </c>
      <c r="AL68" s="61">
        <v>106.2</v>
      </c>
      <c r="AM68" s="61">
        <v>108.2</v>
      </c>
      <c r="AN68" s="62">
        <v>102.1</v>
      </c>
      <c r="AP68" s="49"/>
      <c r="AR68" s="60" t="s">
        <v>87</v>
      </c>
      <c r="AS68" s="61">
        <v>102.6</v>
      </c>
      <c r="AT68" s="61">
        <v>102.5</v>
      </c>
      <c r="AU68" s="61">
        <v>102.8</v>
      </c>
      <c r="AV68" s="62">
        <v>101.1</v>
      </c>
      <c r="AX68" s="49"/>
      <c r="AZ68" s="60" t="s">
        <v>87</v>
      </c>
      <c r="BA68" s="61">
        <v>105.8</v>
      </c>
      <c r="BB68" s="61">
        <v>105.9</v>
      </c>
      <c r="BC68" s="61">
        <v>107.4</v>
      </c>
      <c r="BD68" s="62">
        <v>101.8</v>
      </c>
      <c r="BF68" s="49"/>
      <c r="BH68" s="60" t="s">
        <v>87</v>
      </c>
      <c r="BI68" s="61">
        <v>105.6</v>
      </c>
      <c r="BJ68" s="61">
        <v>105.7</v>
      </c>
      <c r="BK68" s="61">
        <v>107.2</v>
      </c>
      <c r="BL68" s="62">
        <v>101.4</v>
      </c>
      <c r="BN68" s="49"/>
      <c r="BP68" s="60" t="s">
        <v>87</v>
      </c>
      <c r="BQ68" s="61">
        <v>106</v>
      </c>
      <c r="BR68" s="61">
        <v>106.1</v>
      </c>
      <c r="BS68" s="61">
        <v>107.5</v>
      </c>
      <c r="BT68" s="62">
        <v>101.8</v>
      </c>
    </row>
    <row r="69" spans="2:72" x14ac:dyDescent="0.2">
      <c r="B69" s="49"/>
      <c r="D69" s="60" t="s">
        <v>88</v>
      </c>
      <c r="E69" s="61">
        <v>105.9</v>
      </c>
      <c r="F69" s="61">
        <v>106.1</v>
      </c>
      <c r="G69" s="61">
        <v>107.5</v>
      </c>
      <c r="H69" s="62">
        <v>101.5</v>
      </c>
      <c r="J69" s="49"/>
      <c r="L69" s="60" t="s">
        <v>88</v>
      </c>
      <c r="M69" s="61">
        <v>105.9</v>
      </c>
      <c r="N69" s="61">
        <v>106.1</v>
      </c>
      <c r="O69" s="61">
        <v>107.7</v>
      </c>
      <c r="P69" s="62">
        <v>102</v>
      </c>
      <c r="R69" s="49"/>
      <c r="T69" s="60" t="s">
        <v>88</v>
      </c>
      <c r="U69" s="61">
        <v>105.8</v>
      </c>
      <c r="V69" s="61">
        <v>105.9</v>
      </c>
      <c r="W69" s="61">
        <v>107.7</v>
      </c>
      <c r="X69" s="62">
        <v>101.9</v>
      </c>
      <c r="Z69" s="49"/>
      <c r="AB69" s="60" t="s">
        <v>88</v>
      </c>
      <c r="AC69" s="61">
        <v>105.4</v>
      </c>
      <c r="AD69" s="61">
        <v>105.6</v>
      </c>
      <c r="AE69" s="61">
        <v>107.1</v>
      </c>
      <c r="AF69" s="62">
        <v>101.9</v>
      </c>
      <c r="AH69" s="49"/>
      <c r="AJ69" s="60" t="s">
        <v>88</v>
      </c>
      <c r="AK69" s="61">
        <v>106.6</v>
      </c>
      <c r="AL69" s="61">
        <v>106.7</v>
      </c>
      <c r="AM69" s="61">
        <v>108.9</v>
      </c>
      <c r="AN69" s="62">
        <v>102.1</v>
      </c>
      <c r="AP69" s="49"/>
      <c r="AR69" s="60" t="s">
        <v>88</v>
      </c>
      <c r="AS69" s="61">
        <v>102.7</v>
      </c>
      <c r="AT69" s="61">
        <v>102.5</v>
      </c>
      <c r="AU69" s="61">
        <v>102.8</v>
      </c>
      <c r="AV69" s="62">
        <v>101.1</v>
      </c>
      <c r="AX69" s="49"/>
      <c r="AZ69" s="60" t="s">
        <v>88</v>
      </c>
      <c r="BA69" s="61">
        <v>106.1</v>
      </c>
      <c r="BB69" s="61">
        <v>106.3</v>
      </c>
      <c r="BC69" s="61">
        <v>107.9</v>
      </c>
      <c r="BD69" s="62">
        <v>102</v>
      </c>
      <c r="BF69" s="49"/>
      <c r="BH69" s="60" t="s">
        <v>88</v>
      </c>
      <c r="BI69" s="61">
        <v>105.8</v>
      </c>
      <c r="BJ69" s="61">
        <v>106</v>
      </c>
      <c r="BK69" s="61">
        <v>107.4</v>
      </c>
      <c r="BL69" s="62">
        <v>101.6</v>
      </c>
      <c r="BN69" s="49"/>
      <c r="BP69" s="60" t="s">
        <v>88</v>
      </c>
      <c r="BQ69" s="61">
        <v>106.4</v>
      </c>
      <c r="BR69" s="61">
        <v>106.5</v>
      </c>
      <c r="BS69" s="61">
        <v>108.1</v>
      </c>
      <c r="BT69" s="62">
        <v>101.9</v>
      </c>
    </row>
    <row r="70" spans="2:72" x14ac:dyDescent="0.2">
      <c r="B70" s="63"/>
      <c r="C70" s="64"/>
      <c r="D70" s="65" t="s">
        <v>89</v>
      </c>
      <c r="E70" s="66">
        <v>106.1</v>
      </c>
      <c r="F70" s="66">
        <v>106.4</v>
      </c>
      <c r="G70" s="66">
        <v>107.8</v>
      </c>
      <c r="H70" s="67">
        <v>101.6</v>
      </c>
      <c r="J70" s="63"/>
      <c r="K70" s="64"/>
      <c r="L70" s="65" t="s">
        <v>89</v>
      </c>
      <c r="M70" s="66">
        <v>106.1</v>
      </c>
      <c r="N70" s="66">
        <v>106.3</v>
      </c>
      <c r="O70" s="66">
        <v>108</v>
      </c>
      <c r="P70" s="67">
        <v>102</v>
      </c>
      <c r="R70" s="63"/>
      <c r="S70" s="64"/>
      <c r="T70" s="65" t="s">
        <v>89</v>
      </c>
      <c r="U70" s="66">
        <v>105.8</v>
      </c>
      <c r="V70" s="66">
        <v>106</v>
      </c>
      <c r="W70" s="66">
        <v>107.8</v>
      </c>
      <c r="X70" s="67">
        <v>101.9</v>
      </c>
      <c r="Z70" s="63"/>
      <c r="AA70" s="64"/>
      <c r="AB70" s="65" t="s">
        <v>89</v>
      </c>
      <c r="AC70" s="66">
        <v>105.6</v>
      </c>
      <c r="AD70" s="66">
        <v>105.8</v>
      </c>
      <c r="AE70" s="66">
        <v>107.3</v>
      </c>
      <c r="AF70" s="67">
        <v>102</v>
      </c>
      <c r="AH70" s="63"/>
      <c r="AI70" s="64"/>
      <c r="AJ70" s="65" t="s">
        <v>89</v>
      </c>
      <c r="AK70" s="66">
        <v>106.7</v>
      </c>
      <c r="AL70" s="66">
        <v>106.8</v>
      </c>
      <c r="AM70" s="66">
        <v>109</v>
      </c>
      <c r="AN70" s="67">
        <v>102.2</v>
      </c>
      <c r="AP70" s="63"/>
      <c r="AQ70" s="64"/>
      <c r="AR70" s="65" t="s">
        <v>89</v>
      </c>
      <c r="AS70" s="66">
        <v>102.8</v>
      </c>
      <c r="AT70" s="66">
        <v>102.7</v>
      </c>
      <c r="AU70" s="66">
        <v>102.9</v>
      </c>
      <c r="AV70" s="67">
        <v>101.3</v>
      </c>
      <c r="AX70" s="63"/>
      <c r="AY70" s="64"/>
      <c r="AZ70" s="65" t="s">
        <v>89</v>
      </c>
      <c r="BA70" s="66">
        <v>106.2</v>
      </c>
      <c r="BB70" s="66">
        <v>106.5</v>
      </c>
      <c r="BC70" s="66">
        <v>108.1</v>
      </c>
      <c r="BD70" s="67">
        <v>102</v>
      </c>
      <c r="BF70" s="63"/>
      <c r="BG70" s="64"/>
      <c r="BH70" s="65" t="s">
        <v>89</v>
      </c>
      <c r="BI70" s="66">
        <v>106</v>
      </c>
      <c r="BJ70" s="66">
        <v>106.2</v>
      </c>
      <c r="BK70" s="66">
        <v>107.7</v>
      </c>
      <c r="BL70" s="67">
        <v>101.6</v>
      </c>
      <c r="BN70" s="63"/>
      <c r="BO70" s="64"/>
      <c r="BP70" s="65" t="s">
        <v>89</v>
      </c>
      <c r="BQ70" s="66">
        <v>106.5</v>
      </c>
      <c r="BR70" s="66">
        <v>106.7</v>
      </c>
      <c r="BS70" s="66">
        <v>108.3</v>
      </c>
      <c r="BT70" s="67">
        <v>102</v>
      </c>
    </row>
    <row r="71" spans="2:72" x14ac:dyDescent="0.2">
      <c r="B71" s="49" t="s">
        <v>73</v>
      </c>
      <c r="D71" s="60" t="s">
        <v>78</v>
      </c>
      <c r="E71" s="61">
        <v>106.2</v>
      </c>
      <c r="F71" s="61">
        <v>106.4</v>
      </c>
      <c r="G71" s="61">
        <v>107.8</v>
      </c>
      <c r="H71" s="62">
        <v>101.5</v>
      </c>
      <c r="J71" s="49" t="s">
        <v>73</v>
      </c>
      <c r="L71" s="60" t="s">
        <v>78</v>
      </c>
      <c r="M71" s="61">
        <v>106.1</v>
      </c>
      <c r="N71" s="61">
        <v>106.3</v>
      </c>
      <c r="O71" s="61">
        <v>108</v>
      </c>
      <c r="P71" s="62">
        <v>102</v>
      </c>
      <c r="R71" s="49" t="s">
        <v>73</v>
      </c>
      <c r="T71" s="60" t="s">
        <v>78</v>
      </c>
      <c r="U71" s="61">
        <v>105.8</v>
      </c>
      <c r="V71" s="61">
        <v>106</v>
      </c>
      <c r="W71" s="61">
        <v>107.9</v>
      </c>
      <c r="X71" s="62">
        <v>101.8</v>
      </c>
      <c r="Z71" s="49" t="s">
        <v>73</v>
      </c>
      <c r="AB71" s="60" t="s">
        <v>78</v>
      </c>
      <c r="AC71" s="61">
        <v>105.6</v>
      </c>
      <c r="AD71" s="61">
        <v>105.8</v>
      </c>
      <c r="AE71" s="61">
        <v>107.4</v>
      </c>
      <c r="AF71" s="62">
        <v>101.9</v>
      </c>
      <c r="AH71" s="49" t="s">
        <v>73</v>
      </c>
      <c r="AJ71" s="60" t="s">
        <v>78</v>
      </c>
      <c r="AK71" s="61">
        <v>106.6</v>
      </c>
      <c r="AL71" s="61">
        <v>106.8</v>
      </c>
      <c r="AM71" s="61">
        <v>109</v>
      </c>
      <c r="AN71" s="62">
        <v>102.2</v>
      </c>
      <c r="AP71" s="49" t="s">
        <v>73</v>
      </c>
      <c r="AR71" s="60" t="s">
        <v>78</v>
      </c>
      <c r="AS71" s="61">
        <v>102.8</v>
      </c>
      <c r="AT71" s="61">
        <v>102.8</v>
      </c>
      <c r="AU71" s="61">
        <v>103</v>
      </c>
      <c r="AV71" s="62">
        <v>101.3</v>
      </c>
      <c r="AX71" s="49" t="s">
        <v>73</v>
      </c>
      <c r="AZ71" s="60" t="s">
        <v>78</v>
      </c>
      <c r="BA71" s="61">
        <v>106.3</v>
      </c>
      <c r="BB71" s="61">
        <v>106.5</v>
      </c>
      <c r="BC71" s="61">
        <v>108.2</v>
      </c>
      <c r="BD71" s="62">
        <v>101.9</v>
      </c>
      <c r="BF71" s="49" t="s">
        <v>73</v>
      </c>
      <c r="BH71" s="60" t="s">
        <v>78</v>
      </c>
      <c r="BI71" s="61">
        <v>106</v>
      </c>
      <c r="BJ71" s="61">
        <v>106.3</v>
      </c>
      <c r="BK71" s="61">
        <v>107.8</v>
      </c>
      <c r="BL71" s="62">
        <v>101.6</v>
      </c>
      <c r="BN71" s="49" t="s">
        <v>73</v>
      </c>
      <c r="BP71" s="60" t="s">
        <v>78</v>
      </c>
      <c r="BQ71" s="61">
        <v>106.5</v>
      </c>
      <c r="BR71" s="61">
        <v>106.7</v>
      </c>
      <c r="BS71" s="61">
        <v>108.3</v>
      </c>
      <c r="BT71" s="62">
        <v>101.9</v>
      </c>
    </row>
    <row r="72" spans="2:72" x14ac:dyDescent="0.2">
      <c r="B72" s="49"/>
      <c r="D72" s="60" t="s">
        <v>79</v>
      </c>
      <c r="E72" s="61">
        <v>106.3</v>
      </c>
      <c r="F72" s="61">
        <v>106.5</v>
      </c>
      <c r="G72" s="61">
        <v>107.9</v>
      </c>
      <c r="H72" s="62">
        <v>101.6</v>
      </c>
      <c r="J72" s="49"/>
      <c r="L72" s="60" t="s">
        <v>79</v>
      </c>
      <c r="M72" s="61">
        <v>106.2</v>
      </c>
      <c r="N72" s="61">
        <v>106.4</v>
      </c>
      <c r="O72" s="61">
        <v>108.1</v>
      </c>
      <c r="P72" s="62">
        <v>102</v>
      </c>
      <c r="R72" s="49"/>
      <c r="T72" s="60" t="s">
        <v>79</v>
      </c>
      <c r="U72" s="61">
        <v>105.9</v>
      </c>
      <c r="V72" s="61">
        <v>106</v>
      </c>
      <c r="W72" s="61">
        <v>107.9</v>
      </c>
      <c r="X72" s="62">
        <v>101.9</v>
      </c>
      <c r="Z72" s="49"/>
      <c r="AB72" s="60" t="s">
        <v>79</v>
      </c>
      <c r="AC72" s="61">
        <v>105.7</v>
      </c>
      <c r="AD72" s="61">
        <v>105.8</v>
      </c>
      <c r="AE72" s="61">
        <v>107.4</v>
      </c>
      <c r="AF72" s="62">
        <v>102</v>
      </c>
      <c r="AH72" s="49"/>
      <c r="AJ72" s="60" t="s">
        <v>79</v>
      </c>
      <c r="AK72" s="61">
        <v>106.7</v>
      </c>
      <c r="AL72" s="61">
        <v>106.8</v>
      </c>
      <c r="AM72" s="61">
        <v>109</v>
      </c>
      <c r="AN72" s="62">
        <v>102.2</v>
      </c>
      <c r="AP72" s="49"/>
      <c r="AR72" s="60" t="s">
        <v>79</v>
      </c>
      <c r="AS72" s="61">
        <v>102.9</v>
      </c>
      <c r="AT72" s="61">
        <v>102.8</v>
      </c>
      <c r="AU72" s="61">
        <v>103.1</v>
      </c>
      <c r="AV72" s="62">
        <v>101.3</v>
      </c>
      <c r="AX72" s="49"/>
      <c r="AZ72" s="60" t="s">
        <v>79</v>
      </c>
      <c r="BA72" s="61">
        <v>106.3</v>
      </c>
      <c r="BB72" s="61">
        <v>106.5</v>
      </c>
      <c r="BC72" s="61">
        <v>108.2</v>
      </c>
      <c r="BD72" s="62">
        <v>102</v>
      </c>
      <c r="BF72" s="49"/>
      <c r="BH72" s="60" t="s">
        <v>79</v>
      </c>
      <c r="BI72" s="61">
        <v>106.1</v>
      </c>
      <c r="BJ72" s="61">
        <v>106.3</v>
      </c>
      <c r="BK72" s="61">
        <v>107.8</v>
      </c>
      <c r="BL72" s="62">
        <v>101.6</v>
      </c>
      <c r="BN72" s="49"/>
      <c r="BP72" s="60" t="s">
        <v>79</v>
      </c>
      <c r="BQ72" s="61">
        <v>106.6</v>
      </c>
      <c r="BR72" s="61">
        <v>106.7</v>
      </c>
      <c r="BS72" s="61">
        <v>108.3</v>
      </c>
      <c r="BT72" s="62">
        <v>102</v>
      </c>
    </row>
    <row r="73" spans="2:72" x14ac:dyDescent="0.2">
      <c r="B73" s="49"/>
      <c r="D73" s="60" t="s">
        <v>80</v>
      </c>
      <c r="E73" s="61">
        <v>106.4</v>
      </c>
      <c r="F73" s="61">
        <v>106.6</v>
      </c>
      <c r="G73" s="61">
        <v>107.9</v>
      </c>
      <c r="H73" s="62">
        <v>101.9</v>
      </c>
      <c r="J73" s="49"/>
      <c r="L73" s="60" t="s">
        <v>80</v>
      </c>
      <c r="M73" s="61">
        <v>106.5</v>
      </c>
      <c r="N73" s="61">
        <v>106.6</v>
      </c>
      <c r="O73" s="61">
        <v>108.2</v>
      </c>
      <c r="P73" s="62">
        <v>102.5</v>
      </c>
      <c r="R73" s="49"/>
      <c r="T73" s="60" t="s">
        <v>80</v>
      </c>
      <c r="U73" s="61">
        <v>106.5</v>
      </c>
      <c r="V73" s="61">
        <v>106.6</v>
      </c>
      <c r="W73" s="61">
        <v>108.5</v>
      </c>
      <c r="X73" s="62">
        <v>102.4</v>
      </c>
      <c r="Z73" s="49"/>
      <c r="AB73" s="60" t="s">
        <v>80</v>
      </c>
      <c r="AC73" s="61">
        <v>105.9</v>
      </c>
      <c r="AD73" s="61">
        <v>106</v>
      </c>
      <c r="AE73" s="61">
        <v>107.5</v>
      </c>
      <c r="AF73" s="62">
        <v>102.3</v>
      </c>
      <c r="AH73" s="49"/>
      <c r="AJ73" s="60" t="s">
        <v>80</v>
      </c>
      <c r="AK73" s="61">
        <v>107.4</v>
      </c>
      <c r="AL73" s="61">
        <v>107.5</v>
      </c>
      <c r="AM73" s="61">
        <v>109.8</v>
      </c>
      <c r="AN73" s="62">
        <v>102.7</v>
      </c>
      <c r="AP73" s="49"/>
      <c r="AR73" s="60" t="s">
        <v>80</v>
      </c>
      <c r="AS73" s="61">
        <v>103.1</v>
      </c>
      <c r="AT73" s="61">
        <v>102.9</v>
      </c>
      <c r="AU73" s="61">
        <v>103.1</v>
      </c>
      <c r="AV73" s="62">
        <v>101.5</v>
      </c>
      <c r="AX73" s="49"/>
      <c r="AZ73" s="60" t="s">
        <v>80</v>
      </c>
      <c r="BA73" s="61">
        <v>106.8</v>
      </c>
      <c r="BB73" s="61">
        <v>106.9</v>
      </c>
      <c r="BC73" s="61">
        <v>108.6</v>
      </c>
      <c r="BD73" s="62">
        <v>102.5</v>
      </c>
      <c r="BF73" s="49"/>
      <c r="BH73" s="60" t="s">
        <v>80</v>
      </c>
      <c r="BI73" s="61">
        <v>106.3</v>
      </c>
      <c r="BJ73" s="61">
        <v>106.4</v>
      </c>
      <c r="BK73" s="61">
        <v>107.9</v>
      </c>
      <c r="BL73" s="62">
        <v>102</v>
      </c>
      <c r="BN73" s="49"/>
      <c r="BP73" s="60" t="s">
        <v>80</v>
      </c>
      <c r="BQ73" s="61">
        <v>107.2</v>
      </c>
      <c r="BR73" s="61">
        <v>107.3</v>
      </c>
      <c r="BS73" s="61">
        <v>108.9</v>
      </c>
      <c r="BT73" s="62">
        <v>102.5</v>
      </c>
    </row>
    <row r="74" spans="2:72" x14ac:dyDescent="0.2">
      <c r="B74" s="49"/>
      <c r="D74" s="60" t="s">
        <v>81</v>
      </c>
      <c r="E74" s="61">
        <v>106.5</v>
      </c>
      <c r="F74" s="61">
        <v>106.6</v>
      </c>
      <c r="G74" s="61">
        <v>107.9</v>
      </c>
      <c r="H74" s="62">
        <v>102.2</v>
      </c>
      <c r="J74" s="49"/>
      <c r="L74" s="60" t="s">
        <v>81</v>
      </c>
      <c r="M74" s="61">
        <v>106.5</v>
      </c>
      <c r="N74" s="61">
        <v>106.6</v>
      </c>
      <c r="O74" s="61">
        <v>108.2</v>
      </c>
      <c r="P74" s="62">
        <v>102.7</v>
      </c>
      <c r="R74" s="49"/>
      <c r="T74" s="60" t="s">
        <v>81</v>
      </c>
      <c r="U74" s="61">
        <v>106.6</v>
      </c>
      <c r="V74" s="61">
        <v>106.7</v>
      </c>
      <c r="W74" s="61">
        <v>108.5</v>
      </c>
      <c r="X74" s="62">
        <v>102.5</v>
      </c>
      <c r="Z74" s="49"/>
      <c r="AB74" s="60" t="s">
        <v>81</v>
      </c>
      <c r="AC74" s="61">
        <v>106</v>
      </c>
      <c r="AD74" s="61">
        <v>106</v>
      </c>
      <c r="AE74" s="61">
        <v>107.5</v>
      </c>
      <c r="AF74" s="62">
        <v>102.5</v>
      </c>
      <c r="AH74" s="49"/>
      <c r="AJ74" s="60" t="s">
        <v>81</v>
      </c>
      <c r="AK74" s="61">
        <v>107.4</v>
      </c>
      <c r="AL74" s="61">
        <v>107.6</v>
      </c>
      <c r="AM74" s="61">
        <v>109.9</v>
      </c>
      <c r="AN74" s="62">
        <v>102.8</v>
      </c>
      <c r="AP74" s="49"/>
      <c r="AR74" s="60" t="s">
        <v>81</v>
      </c>
      <c r="AS74" s="61">
        <v>103.1</v>
      </c>
      <c r="AT74" s="61">
        <v>102.9</v>
      </c>
      <c r="AU74" s="61">
        <v>103.1</v>
      </c>
      <c r="AV74" s="62">
        <v>101.5</v>
      </c>
      <c r="AX74" s="49"/>
      <c r="AZ74" s="60" t="s">
        <v>81</v>
      </c>
      <c r="BA74" s="61">
        <v>106.8</v>
      </c>
      <c r="BB74" s="61">
        <v>107</v>
      </c>
      <c r="BC74" s="61">
        <v>108.6</v>
      </c>
      <c r="BD74" s="62">
        <v>102.7</v>
      </c>
      <c r="BF74" s="49"/>
      <c r="BH74" s="60" t="s">
        <v>81</v>
      </c>
      <c r="BI74" s="61">
        <v>106.4</v>
      </c>
      <c r="BJ74" s="61">
        <v>106.5</v>
      </c>
      <c r="BK74" s="61">
        <v>107.9</v>
      </c>
      <c r="BL74" s="62">
        <v>102.2</v>
      </c>
      <c r="BN74" s="49"/>
      <c r="BP74" s="60" t="s">
        <v>81</v>
      </c>
      <c r="BQ74" s="61">
        <v>107.2</v>
      </c>
      <c r="BR74" s="61">
        <v>107.3</v>
      </c>
      <c r="BS74" s="61">
        <v>109</v>
      </c>
      <c r="BT74" s="62">
        <v>102.6</v>
      </c>
    </row>
    <row r="75" spans="2:72" x14ac:dyDescent="0.2">
      <c r="B75" s="49"/>
      <c r="D75" s="60" t="s">
        <v>82</v>
      </c>
      <c r="E75" s="61">
        <v>106.4</v>
      </c>
      <c r="F75" s="61">
        <v>106.6</v>
      </c>
      <c r="G75" s="61">
        <v>107.9</v>
      </c>
      <c r="H75" s="62">
        <v>101.9</v>
      </c>
      <c r="J75" s="49"/>
      <c r="L75" s="60" t="s">
        <v>82</v>
      </c>
      <c r="M75" s="61">
        <v>106.4</v>
      </c>
      <c r="N75" s="61">
        <v>106.6</v>
      </c>
      <c r="O75" s="61">
        <v>108.2</v>
      </c>
      <c r="P75" s="62">
        <v>102.5</v>
      </c>
      <c r="R75" s="49"/>
      <c r="T75" s="60" t="s">
        <v>82</v>
      </c>
      <c r="U75" s="61">
        <v>106.4</v>
      </c>
      <c r="V75" s="61">
        <v>106.6</v>
      </c>
      <c r="W75" s="61">
        <v>108.5</v>
      </c>
      <c r="X75" s="62">
        <v>102.4</v>
      </c>
      <c r="Z75" s="49"/>
      <c r="AB75" s="60" t="s">
        <v>82</v>
      </c>
      <c r="AC75" s="61">
        <v>105.9</v>
      </c>
      <c r="AD75" s="61">
        <v>106</v>
      </c>
      <c r="AE75" s="61">
        <v>107.5</v>
      </c>
      <c r="AF75" s="62">
        <v>102.4</v>
      </c>
      <c r="AH75" s="49"/>
      <c r="AJ75" s="60" t="s">
        <v>82</v>
      </c>
      <c r="AK75" s="61">
        <v>107.4</v>
      </c>
      <c r="AL75" s="61">
        <v>107.5</v>
      </c>
      <c r="AM75" s="61">
        <v>109.9</v>
      </c>
      <c r="AN75" s="62">
        <v>102.7</v>
      </c>
      <c r="AP75" s="49"/>
      <c r="AR75" s="60" t="s">
        <v>82</v>
      </c>
      <c r="AS75" s="61">
        <v>103</v>
      </c>
      <c r="AT75" s="61">
        <v>102.9</v>
      </c>
      <c r="AU75" s="61">
        <v>103.1</v>
      </c>
      <c r="AV75" s="62">
        <v>101.5</v>
      </c>
      <c r="AX75" s="49"/>
      <c r="AZ75" s="60" t="s">
        <v>82</v>
      </c>
      <c r="BA75" s="61">
        <v>106.7</v>
      </c>
      <c r="BB75" s="61">
        <v>106.9</v>
      </c>
      <c r="BC75" s="61">
        <v>108.6</v>
      </c>
      <c r="BD75" s="62">
        <v>102.5</v>
      </c>
      <c r="BF75" s="49"/>
      <c r="BH75" s="60" t="s">
        <v>82</v>
      </c>
      <c r="BI75" s="61">
        <v>106.3</v>
      </c>
      <c r="BJ75" s="61">
        <v>106.5</v>
      </c>
      <c r="BK75" s="61">
        <v>107.9</v>
      </c>
      <c r="BL75" s="62">
        <v>102</v>
      </c>
      <c r="BN75" s="49"/>
      <c r="BP75" s="60" t="s">
        <v>82</v>
      </c>
      <c r="BQ75" s="61">
        <v>107.1</v>
      </c>
      <c r="BR75" s="61">
        <v>107.3</v>
      </c>
      <c r="BS75" s="61">
        <v>109</v>
      </c>
      <c r="BT75" s="62">
        <v>102.4</v>
      </c>
    </row>
    <row r="76" spans="2:72" x14ac:dyDescent="0.2">
      <c r="B76" s="49"/>
      <c r="D76" s="60" t="s">
        <v>83</v>
      </c>
      <c r="E76" s="61">
        <v>106.5</v>
      </c>
      <c r="F76" s="61">
        <v>106.6</v>
      </c>
      <c r="G76" s="61">
        <v>108</v>
      </c>
      <c r="H76" s="62">
        <v>101.9</v>
      </c>
      <c r="J76" s="49"/>
      <c r="L76" s="60" t="s">
        <v>83</v>
      </c>
      <c r="M76" s="61">
        <v>106.6</v>
      </c>
      <c r="N76" s="61">
        <v>106.6</v>
      </c>
      <c r="O76" s="61">
        <v>108.3</v>
      </c>
      <c r="P76" s="62">
        <v>102.5</v>
      </c>
      <c r="R76" s="49"/>
      <c r="T76" s="60" t="s">
        <v>83</v>
      </c>
      <c r="U76" s="61">
        <v>106.6</v>
      </c>
      <c r="V76" s="61">
        <v>106.7</v>
      </c>
      <c r="W76" s="61">
        <v>108.6</v>
      </c>
      <c r="X76" s="62">
        <v>102.3</v>
      </c>
      <c r="Z76" s="49"/>
      <c r="AB76" s="60" t="s">
        <v>83</v>
      </c>
      <c r="AC76" s="61">
        <v>106</v>
      </c>
      <c r="AD76" s="61">
        <v>106.1</v>
      </c>
      <c r="AE76" s="61">
        <v>107.6</v>
      </c>
      <c r="AF76" s="62">
        <v>102.3</v>
      </c>
      <c r="AH76" s="49"/>
      <c r="AJ76" s="60" t="s">
        <v>83</v>
      </c>
      <c r="AK76" s="61">
        <v>107.4</v>
      </c>
      <c r="AL76" s="61">
        <v>107.5</v>
      </c>
      <c r="AM76" s="61">
        <v>109.9</v>
      </c>
      <c r="AN76" s="62">
        <v>102.6</v>
      </c>
      <c r="AP76" s="49"/>
      <c r="AR76" s="60" t="s">
        <v>83</v>
      </c>
      <c r="AS76" s="61">
        <v>103.2</v>
      </c>
      <c r="AT76" s="61">
        <v>103</v>
      </c>
      <c r="AU76" s="61">
        <v>103.3</v>
      </c>
      <c r="AV76" s="62">
        <v>101.3</v>
      </c>
      <c r="AX76" s="49"/>
      <c r="AZ76" s="60" t="s">
        <v>83</v>
      </c>
      <c r="BA76" s="61">
        <v>106.9</v>
      </c>
      <c r="BB76" s="61">
        <v>107</v>
      </c>
      <c r="BC76" s="61">
        <v>108.7</v>
      </c>
      <c r="BD76" s="62">
        <v>102.4</v>
      </c>
      <c r="BF76" s="49"/>
      <c r="BH76" s="60" t="s">
        <v>83</v>
      </c>
      <c r="BI76" s="61">
        <v>106.4</v>
      </c>
      <c r="BJ76" s="61">
        <v>106.5</v>
      </c>
      <c r="BK76" s="61">
        <v>108</v>
      </c>
      <c r="BL76" s="62">
        <v>102</v>
      </c>
      <c r="BN76" s="49"/>
      <c r="BP76" s="60" t="s">
        <v>83</v>
      </c>
      <c r="BQ76" s="61">
        <v>107.2</v>
      </c>
      <c r="BR76" s="61">
        <v>107.3</v>
      </c>
      <c r="BS76" s="61">
        <v>109</v>
      </c>
      <c r="BT76" s="62">
        <v>102.4</v>
      </c>
    </row>
    <row r="77" spans="2:72" x14ac:dyDescent="0.2">
      <c r="B77" s="49"/>
      <c r="D77" s="60" t="s">
        <v>84</v>
      </c>
      <c r="E77" s="61">
        <v>106.5</v>
      </c>
      <c r="F77" s="61">
        <v>106.6</v>
      </c>
      <c r="G77" s="61">
        <v>107.9</v>
      </c>
      <c r="H77" s="62">
        <v>102.2</v>
      </c>
      <c r="J77" s="49"/>
      <c r="L77" s="60" t="s">
        <v>84</v>
      </c>
      <c r="M77" s="61">
        <v>106.5</v>
      </c>
      <c r="N77" s="61">
        <v>106.6</v>
      </c>
      <c r="O77" s="61">
        <v>108.2</v>
      </c>
      <c r="P77" s="62">
        <v>102.6</v>
      </c>
      <c r="R77" s="49"/>
      <c r="T77" s="60" t="s">
        <v>84</v>
      </c>
      <c r="U77" s="61">
        <v>106.4</v>
      </c>
      <c r="V77" s="61">
        <v>106.5</v>
      </c>
      <c r="W77" s="61">
        <v>108.4</v>
      </c>
      <c r="X77" s="62">
        <v>102.5</v>
      </c>
      <c r="Z77" s="49"/>
      <c r="AB77" s="60" t="s">
        <v>84</v>
      </c>
      <c r="AC77" s="61">
        <v>105.9</v>
      </c>
      <c r="AD77" s="61">
        <v>106</v>
      </c>
      <c r="AE77" s="61">
        <v>107.4</v>
      </c>
      <c r="AF77" s="62">
        <v>102.4</v>
      </c>
      <c r="AH77" s="49"/>
      <c r="AJ77" s="60" t="s">
        <v>84</v>
      </c>
      <c r="AK77" s="61">
        <v>107.2</v>
      </c>
      <c r="AL77" s="61">
        <v>107.3</v>
      </c>
      <c r="AM77" s="61">
        <v>109.6</v>
      </c>
      <c r="AN77" s="62">
        <v>102.7</v>
      </c>
      <c r="AP77" s="49"/>
      <c r="AR77" s="60" t="s">
        <v>84</v>
      </c>
      <c r="AS77" s="61">
        <v>103.2</v>
      </c>
      <c r="AT77" s="61">
        <v>103</v>
      </c>
      <c r="AU77" s="61">
        <v>103.3</v>
      </c>
      <c r="AV77" s="62">
        <v>101.3</v>
      </c>
      <c r="AX77" s="49"/>
      <c r="AZ77" s="60" t="s">
        <v>84</v>
      </c>
      <c r="BA77" s="61">
        <v>106.8</v>
      </c>
      <c r="BB77" s="61">
        <v>106.9</v>
      </c>
      <c r="BC77" s="61">
        <v>108.4</v>
      </c>
      <c r="BD77" s="62">
        <v>102.7</v>
      </c>
      <c r="BF77" s="49"/>
      <c r="BH77" s="60" t="s">
        <v>84</v>
      </c>
      <c r="BI77" s="61">
        <v>106.3</v>
      </c>
      <c r="BJ77" s="61">
        <v>106.5</v>
      </c>
      <c r="BK77" s="61">
        <v>107.8</v>
      </c>
      <c r="BL77" s="62">
        <v>102.2</v>
      </c>
      <c r="BN77" s="49"/>
      <c r="BP77" s="60" t="s">
        <v>84</v>
      </c>
      <c r="BQ77" s="61">
        <v>107</v>
      </c>
      <c r="BR77" s="61">
        <v>107.1</v>
      </c>
      <c r="BS77" s="61">
        <v>108.7</v>
      </c>
      <c r="BT77" s="62">
        <v>102.5</v>
      </c>
    </row>
    <row r="78" spans="2:72" x14ac:dyDescent="0.2">
      <c r="B78" s="49"/>
      <c r="D78" s="60" t="s">
        <v>85</v>
      </c>
      <c r="E78" s="61">
        <v>106.3</v>
      </c>
      <c r="F78" s="61">
        <v>106.4</v>
      </c>
      <c r="G78" s="61">
        <v>107.7</v>
      </c>
      <c r="H78" s="62">
        <v>101.9</v>
      </c>
      <c r="J78" s="49"/>
      <c r="L78" s="60" t="s">
        <v>85</v>
      </c>
      <c r="M78" s="61">
        <v>106.3</v>
      </c>
      <c r="N78" s="61">
        <v>106.4</v>
      </c>
      <c r="O78" s="61">
        <v>108</v>
      </c>
      <c r="P78" s="62">
        <v>102.4</v>
      </c>
      <c r="R78" s="49"/>
      <c r="T78" s="60" t="s">
        <v>85</v>
      </c>
      <c r="U78" s="61">
        <v>106.2</v>
      </c>
      <c r="V78" s="61">
        <v>106.3</v>
      </c>
      <c r="W78" s="61">
        <v>108.1</v>
      </c>
      <c r="X78" s="62">
        <v>102.3</v>
      </c>
      <c r="Z78" s="49"/>
      <c r="AB78" s="60" t="s">
        <v>85</v>
      </c>
      <c r="AC78" s="61">
        <v>105.7</v>
      </c>
      <c r="AD78" s="61">
        <v>105.8</v>
      </c>
      <c r="AE78" s="61">
        <v>107.3</v>
      </c>
      <c r="AF78" s="62">
        <v>102.3</v>
      </c>
      <c r="AH78" s="49"/>
      <c r="AJ78" s="60" t="s">
        <v>85</v>
      </c>
      <c r="AK78" s="61">
        <v>106.9</v>
      </c>
      <c r="AL78" s="61">
        <v>107</v>
      </c>
      <c r="AM78" s="61">
        <v>109.2</v>
      </c>
      <c r="AN78" s="62">
        <v>102.5</v>
      </c>
      <c r="AP78" s="49"/>
      <c r="AR78" s="60" t="s">
        <v>85</v>
      </c>
      <c r="AS78" s="61">
        <v>103.1</v>
      </c>
      <c r="AT78" s="61">
        <v>103</v>
      </c>
      <c r="AU78" s="61">
        <v>103.3</v>
      </c>
      <c r="AV78" s="62">
        <v>101.2</v>
      </c>
      <c r="AX78" s="49"/>
      <c r="AZ78" s="60" t="s">
        <v>85</v>
      </c>
      <c r="BA78" s="61">
        <v>106.5</v>
      </c>
      <c r="BB78" s="61">
        <v>106.7</v>
      </c>
      <c r="BC78" s="61">
        <v>108.2</v>
      </c>
      <c r="BD78" s="62">
        <v>102.4</v>
      </c>
      <c r="BF78" s="49"/>
      <c r="BH78" s="60" t="s">
        <v>85</v>
      </c>
      <c r="BI78" s="61">
        <v>106.2</v>
      </c>
      <c r="BJ78" s="61">
        <v>106.3</v>
      </c>
      <c r="BK78" s="61">
        <v>107.7</v>
      </c>
      <c r="BL78" s="62">
        <v>102</v>
      </c>
      <c r="BN78" s="49"/>
      <c r="BP78" s="60" t="s">
        <v>85</v>
      </c>
      <c r="BQ78" s="61">
        <v>106.8</v>
      </c>
      <c r="BR78" s="61">
        <v>106.9</v>
      </c>
      <c r="BS78" s="61">
        <v>108.4</v>
      </c>
      <c r="BT78" s="62">
        <v>102.3</v>
      </c>
    </row>
    <row r="79" spans="2:72" x14ac:dyDescent="0.2">
      <c r="B79" s="49"/>
      <c r="D79" s="60" t="s">
        <v>86</v>
      </c>
      <c r="E79" s="61">
        <v>108.4</v>
      </c>
      <c r="F79" s="61">
        <v>108.7</v>
      </c>
      <c r="G79" s="61">
        <v>110.3</v>
      </c>
      <c r="H79" s="62">
        <v>103</v>
      </c>
      <c r="J79" s="49"/>
      <c r="L79" s="60" t="s">
        <v>86</v>
      </c>
      <c r="M79" s="61">
        <v>108.1</v>
      </c>
      <c r="N79" s="61">
        <v>108.3</v>
      </c>
      <c r="O79" s="61">
        <v>110.3</v>
      </c>
      <c r="P79" s="62">
        <v>103.2</v>
      </c>
      <c r="R79" s="49"/>
      <c r="T79" s="60" t="s">
        <v>86</v>
      </c>
      <c r="U79" s="61">
        <v>107.6</v>
      </c>
      <c r="V79" s="61">
        <v>107.7</v>
      </c>
      <c r="W79" s="61">
        <v>109.8</v>
      </c>
      <c r="X79" s="62">
        <v>103.3</v>
      </c>
      <c r="Z79" s="49"/>
      <c r="AB79" s="60" t="s">
        <v>86</v>
      </c>
      <c r="AC79" s="61">
        <v>107.7</v>
      </c>
      <c r="AD79" s="61">
        <v>107.9</v>
      </c>
      <c r="AE79" s="61">
        <v>109.8</v>
      </c>
      <c r="AF79" s="62">
        <v>103.2</v>
      </c>
      <c r="AH79" s="49"/>
      <c r="AJ79" s="60" t="s">
        <v>86</v>
      </c>
      <c r="AK79" s="61">
        <v>108.4</v>
      </c>
      <c r="AL79" s="61">
        <v>108.5</v>
      </c>
      <c r="AM79" s="61">
        <v>111</v>
      </c>
      <c r="AN79" s="62">
        <v>103.4</v>
      </c>
      <c r="AP79" s="49"/>
      <c r="AR79" s="60" t="s">
        <v>86</v>
      </c>
      <c r="AS79" s="61">
        <v>106.6</v>
      </c>
      <c r="AT79" s="61">
        <v>106.7</v>
      </c>
      <c r="AU79" s="61">
        <v>107.4</v>
      </c>
      <c r="AV79" s="62">
        <v>102.5</v>
      </c>
      <c r="AX79" s="49"/>
      <c r="AZ79" s="60" t="s">
        <v>86</v>
      </c>
      <c r="BA79" s="61">
        <v>108.3</v>
      </c>
      <c r="BB79" s="61">
        <v>108.5</v>
      </c>
      <c r="BC79" s="61">
        <v>110.5</v>
      </c>
      <c r="BD79" s="62">
        <v>103.2</v>
      </c>
      <c r="BF79" s="49"/>
      <c r="BH79" s="60" t="s">
        <v>86</v>
      </c>
      <c r="BI79" s="61">
        <v>108.2</v>
      </c>
      <c r="BJ79" s="61">
        <v>108.5</v>
      </c>
      <c r="BK79" s="61">
        <v>110.2</v>
      </c>
      <c r="BL79" s="62">
        <v>103</v>
      </c>
      <c r="BN79" s="49"/>
      <c r="BP79" s="60" t="s">
        <v>86</v>
      </c>
      <c r="BQ79" s="61">
        <v>108.4</v>
      </c>
      <c r="BR79" s="61">
        <v>108.5</v>
      </c>
      <c r="BS79" s="61">
        <v>110.3</v>
      </c>
      <c r="BT79" s="62">
        <v>103.3</v>
      </c>
    </row>
    <row r="80" spans="2:72" x14ac:dyDescent="0.2">
      <c r="B80" s="49"/>
      <c r="D80" s="60" t="s">
        <v>87</v>
      </c>
      <c r="E80" s="61">
        <v>108.5</v>
      </c>
      <c r="F80" s="61">
        <v>108.7</v>
      </c>
      <c r="G80" s="61">
        <v>110.2</v>
      </c>
      <c r="H80" s="62">
        <v>103.3</v>
      </c>
      <c r="J80" s="49"/>
      <c r="L80" s="60" t="s">
        <v>87</v>
      </c>
      <c r="M80" s="61">
        <v>108.2</v>
      </c>
      <c r="N80" s="61">
        <v>108.3</v>
      </c>
      <c r="O80" s="61">
        <v>110.3</v>
      </c>
      <c r="P80" s="62">
        <v>103.3</v>
      </c>
      <c r="R80" s="49"/>
      <c r="T80" s="60" t="s">
        <v>87</v>
      </c>
      <c r="U80" s="61">
        <v>107.6</v>
      </c>
      <c r="V80" s="61">
        <v>107.7</v>
      </c>
      <c r="W80" s="61">
        <v>109.5</v>
      </c>
      <c r="X80" s="62">
        <v>103.6</v>
      </c>
      <c r="Z80" s="49"/>
      <c r="AB80" s="60" t="s">
        <v>87</v>
      </c>
      <c r="AC80" s="61">
        <v>107.8</v>
      </c>
      <c r="AD80" s="61">
        <v>107.9</v>
      </c>
      <c r="AE80" s="61">
        <v>109.8</v>
      </c>
      <c r="AF80" s="62">
        <v>103.3</v>
      </c>
      <c r="AH80" s="49"/>
      <c r="AJ80" s="60" t="s">
        <v>87</v>
      </c>
      <c r="AK80" s="61">
        <v>108.3</v>
      </c>
      <c r="AL80" s="61">
        <v>108.4</v>
      </c>
      <c r="AM80" s="61">
        <v>110.8</v>
      </c>
      <c r="AN80" s="62">
        <v>103.6</v>
      </c>
      <c r="AP80" s="49"/>
      <c r="AR80" s="60" t="s">
        <v>87</v>
      </c>
      <c r="AS80" s="61">
        <v>106.7</v>
      </c>
      <c r="AT80" s="61">
        <v>106.7</v>
      </c>
      <c r="AU80" s="61">
        <v>107.4</v>
      </c>
      <c r="AV80" s="62">
        <v>102.5</v>
      </c>
      <c r="AX80" s="49"/>
      <c r="AZ80" s="60" t="s">
        <v>87</v>
      </c>
      <c r="BA80" s="61">
        <v>108.3</v>
      </c>
      <c r="BB80" s="61">
        <v>108.5</v>
      </c>
      <c r="BC80" s="61">
        <v>110.3</v>
      </c>
      <c r="BD80" s="62">
        <v>103.5</v>
      </c>
      <c r="BF80" s="49"/>
      <c r="BH80" s="60" t="s">
        <v>87</v>
      </c>
      <c r="BI80" s="61">
        <v>108.3</v>
      </c>
      <c r="BJ80" s="61">
        <v>108.5</v>
      </c>
      <c r="BK80" s="61">
        <v>110.2</v>
      </c>
      <c r="BL80" s="62">
        <v>103.3</v>
      </c>
      <c r="BN80" s="49"/>
      <c r="BP80" s="60" t="s">
        <v>87</v>
      </c>
      <c r="BQ80" s="61">
        <v>108.3</v>
      </c>
      <c r="BR80" s="61">
        <v>108.4</v>
      </c>
      <c r="BS80" s="61">
        <v>110.1</v>
      </c>
      <c r="BT80" s="62">
        <v>103.5</v>
      </c>
    </row>
    <row r="81" spans="2:72" x14ac:dyDescent="0.2">
      <c r="B81" s="49"/>
      <c r="D81" s="60" t="s">
        <v>88</v>
      </c>
      <c r="E81" s="61">
        <v>108.4</v>
      </c>
      <c r="F81" s="61">
        <v>108.6</v>
      </c>
      <c r="G81" s="61">
        <v>110.1</v>
      </c>
      <c r="H81" s="62">
        <v>103.2</v>
      </c>
      <c r="J81" s="49"/>
      <c r="L81" s="60" t="s">
        <v>88</v>
      </c>
      <c r="M81" s="61">
        <v>108.1</v>
      </c>
      <c r="N81" s="61">
        <v>108.2</v>
      </c>
      <c r="O81" s="61">
        <v>110.1</v>
      </c>
      <c r="P81" s="62">
        <v>103.4</v>
      </c>
      <c r="R81" s="49"/>
      <c r="T81" s="60" t="s">
        <v>88</v>
      </c>
      <c r="U81" s="61">
        <v>107.4</v>
      </c>
      <c r="V81" s="61">
        <v>107.5</v>
      </c>
      <c r="W81" s="61">
        <v>109.3</v>
      </c>
      <c r="X81" s="62">
        <v>103.6</v>
      </c>
      <c r="Z81" s="49"/>
      <c r="AB81" s="60" t="s">
        <v>88</v>
      </c>
      <c r="AC81" s="61">
        <v>107.7</v>
      </c>
      <c r="AD81" s="61">
        <v>107.8</v>
      </c>
      <c r="AE81" s="61">
        <v>109.6</v>
      </c>
      <c r="AF81" s="62">
        <v>103.4</v>
      </c>
      <c r="AH81" s="49"/>
      <c r="AJ81" s="60" t="s">
        <v>88</v>
      </c>
      <c r="AK81" s="61">
        <v>108.1</v>
      </c>
      <c r="AL81" s="61">
        <v>108.2</v>
      </c>
      <c r="AM81" s="61">
        <v>110.4</v>
      </c>
      <c r="AN81" s="62">
        <v>103.7</v>
      </c>
      <c r="AP81" s="49"/>
      <c r="AR81" s="60" t="s">
        <v>88</v>
      </c>
      <c r="AS81" s="61">
        <v>106.7</v>
      </c>
      <c r="AT81" s="61">
        <v>106.7</v>
      </c>
      <c r="AU81" s="61">
        <v>107.4</v>
      </c>
      <c r="AV81" s="62">
        <v>102.5</v>
      </c>
      <c r="AX81" s="49"/>
      <c r="AZ81" s="60" t="s">
        <v>88</v>
      </c>
      <c r="BA81" s="61">
        <v>108.2</v>
      </c>
      <c r="BB81" s="61">
        <v>108.3</v>
      </c>
      <c r="BC81" s="61">
        <v>110.1</v>
      </c>
      <c r="BD81" s="62">
        <v>103.5</v>
      </c>
      <c r="BF81" s="49"/>
      <c r="BH81" s="60" t="s">
        <v>88</v>
      </c>
      <c r="BI81" s="61">
        <v>108.2</v>
      </c>
      <c r="BJ81" s="61">
        <v>108.4</v>
      </c>
      <c r="BK81" s="61">
        <v>110</v>
      </c>
      <c r="BL81" s="62">
        <v>103.2</v>
      </c>
      <c r="BN81" s="49"/>
      <c r="BP81" s="60" t="s">
        <v>88</v>
      </c>
      <c r="BQ81" s="61">
        <v>108.1</v>
      </c>
      <c r="BR81" s="61">
        <v>108.2</v>
      </c>
      <c r="BS81" s="61">
        <v>109.8</v>
      </c>
      <c r="BT81" s="62">
        <v>103.5</v>
      </c>
    </row>
    <row r="82" spans="2:72" x14ac:dyDescent="0.2">
      <c r="B82" s="63"/>
      <c r="C82" s="64"/>
      <c r="D82" s="65" t="s">
        <v>89</v>
      </c>
      <c r="E82" s="66">
        <v>108.8</v>
      </c>
      <c r="F82" s="66">
        <v>109</v>
      </c>
      <c r="G82" s="66">
        <v>110.6</v>
      </c>
      <c r="H82" s="67">
        <v>103.4</v>
      </c>
      <c r="J82" s="63"/>
      <c r="K82" s="64"/>
      <c r="L82" s="65" t="s">
        <v>89</v>
      </c>
      <c r="M82" s="66">
        <v>108.5</v>
      </c>
      <c r="N82" s="66">
        <v>108.6</v>
      </c>
      <c r="O82" s="66">
        <v>110.5</v>
      </c>
      <c r="P82" s="67">
        <v>103.8</v>
      </c>
      <c r="R82" s="63"/>
      <c r="S82" s="64"/>
      <c r="T82" s="65" t="s">
        <v>89</v>
      </c>
      <c r="U82" s="66">
        <v>107.8</v>
      </c>
      <c r="V82" s="66">
        <v>107.9</v>
      </c>
      <c r="W82" s="66">
        <v>109.8</v>
      </c>
      <c r="X82" s="67">
        <v>103.9</v>
      </c>
      <c r="Z82" s="63"/>
      <c r="AA82" s="64"/>
      <c r="AB82" s="65" t="s">
        <v>89</v>
      </c>
      <c r="AC82" s="66">
        <v>108.1</v>
      </c>
      <c r="AD82" s="66">
        <v>108.3</v>
      </c>
      <c r="AE82" s="66">
        <v>110.1</v>
      </c>
      <c r="AF82" s="67">
        <v>103.8</v>
      </c>
      <c r="AH82" s="63"/>
      <c r="AI82" s="64"/>
      <c r="AJ82" s="65" t="s">
        <v>89</v>
      </c>
      <c r="AK82" s="66">
        <v>108.4</v>
      </c>
      <c r="AL82" s="66">
        <v>108.5</v>
      </c>
      <c r="AM82" s="66">
        <v>110.7</v>
      </c>
      <c r="AN82" s="67">
        <v>104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108</v>
      </c>
      <c r="AV82" s="67">
        <v>103.1</v>
      </c>
      <c r="AX82" s="63"/>
      <c r="AY82" s="64"/>
      <c r="AZ82" s="65" t="s">
        <v>89</v>
      </c>
      <c r="BA82" s="66">
        <v>108.5</v>
      </c>
      <c r="BB82" s="66">
        <v>108.7</v>
      </c>
      <c r="BC82" s="66">
        <v>110.6</v>
      </c>
      <c r="BD82" s="67">
        <v>103.8</v>
      </c>
      <c r="BF82" s="63"/>
      <c r="BG82" s="64"/>
      <c r="BH82" s="65" t="s">
        <v>89</v>
      </c>
      <c r="BI82" s="66">
        <v>108.6</v>
      </c>
      <c r="BJ82" s="66">
        <v>108.8</v>
      </c>
      <c r="BK82" s="66">
        <v>110.5</v>
      </c>
      <c r="BL82" s="67">
        <v>103.4</v>
      </c>
      <c r="BN82" s="63"/>
      <c r="BO82" s="64"/>
      <c r="BP82" s="65" t="s">
        <v>89</v>
      </c>
      <c r="BQ82" s="66">
        <v>108.4</v>
      </c>
      <c r="BR82" s="66">
        <v>108.5</v>
      </c>
      <c r="BS82" s="66">
        <v>110.2</v>
      </c>
      <c r="BT82" s="67">
        <v>103.9</v>
      </c>
    </row>
    <row r="83" spans="2:72" x14ac:dyDescent="0.2">
      <c r="B83" s="49" t="s">
        <v>91</v>
      </c>
      <c r="D83" s="60" t="s">
        <v>78</v>
      </c>
      <c r="E83" s="61">
        <v>108.8</v>
      </c>
      <c r="F83" s="61">
        <v>109.1</v>
      </c>
      <c r="G83" s="61">
        <v>110.7</v>
      </c>
      <c r="H83" s="62">
        <v>103.4</v>
      </c>
      <c r="J83" s="49" t="s">
        <v>91</v>
      </c>
      <c r="L83" s="60" t="s">
        <v>78</v>
      </c>
      <c r="M83" s="61">
        <v>108.5</v>
      </c>
      <c r="N83" s="61">
        <v>108.7</v>
      </c>
      <c r="O83" s="61">
        <v>110.6</v>
      </c>
      <c r="P83" s="62">
        <v>104</v>
      </c>
      <c r="R83" s="49" t="s">
        <v>91</v>
      </c>
      <c r="T83" s="60" t="s">
        <v>78</v>
      </c>
      <c r="U83" s="61">
        <v>107.9</v>
      </c>
      <c r="V83" s="61">
        <v>108</v>
      </c>
      <c r="W83" s="61">
        <v>109.8</v>
      </c>
      <c r="X83" s="62">
        <v>104</v>
      </c>
      <c r="Z83" s="49" t="s">
        <v>91</v>
      </c>
      <c r="AB83" s="60" t="s">
        <v>78</v>
      </c>
      <c r="AC83" s="61">
        <v>108.1</v>
      </c>
      <c r="AD83" s="61">
        <v>108.3</v>
      </c>
      <c r="AE83" s="61">
        <v>110.1</v>
      </c>
      <c r="AF83" s="62">
        <v>103.9</v>
      </c>
      <c r="AH83" s="49" t="s">
        <v>91</v>
      </c>
      <c r="AJ83" s="60" t="s">
        <v>78</v>
      </c>
      <c r="AK83" s="61">
        <v>108.4</v>
      </c>
      <c r="AL83" s="61">
        <v>108.6</v>
      </c>
      <c r="AM83" s="61">
        <v>110.7</v>
      </c>
      <c r="AN83" s="62">
        <v>104.2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108.1</v>
      </c>
      <c r="AV83" s="62">
        <v>103.1</v>
      </c>
      <c r="AX83" s="49" t="s">
        <v>91</v>
      </c>
      <c r="AZ83" s="60" t="s">
        <v>78</v>
      </c>
      <c r="BA83" s="61">
        <v>108.6</v>
      </c>
      <c r="BB83" s="61">
        <v>108.8</v>
      </c>
      <c r="BC83" s="61">
        <v>110.6</v>
      </c>
      <c r="BD83" s="62">
        <v>103.9</v>
      </c>
      <c r="BF83" s="49" t="s">
        <v>91</v>
      </c>
      <c r="BH83" s="60" t="s">
        <v>78</v>
      </c>
      <c r="BI83" s="61">
        <v>108.6</v>
      </c>
      <c r="BJ83" s="61">
        <v>108.9</v>
      </c>
      <c r="BK83" s="61">
        <v>110.6</v>
      </c>
      <c r="BL83" s="62">
        <v>103.5</v>
      </c>
      <c r="BN83" s="49" t="s">
        <v>91</v>
      </c>
      <c r="BP83" s="60" t="s">
        <v>78</v>
      </c>
      <c r="BQ83" s="61">
        <v>108.5</v>
      </c>
      <c r="BR83" s="61">
        <v>108.6</v>
      </c>
      <c r="BS83" s="61">
        <v>110.2</v>
      </c>
      <c r="BT83" s="62">
        <v>104</v>
      </c>
    </row>
    <row r="84" spans="2:72" x14ac:dyDescent="0.2">
      <c r="B84" s="49"/>
      <c r="D84" s="60" t="s">
        <v>79</v>
      </c>
      <c r="E84" s="61">
        <v>108.8</v>
      </c>
      <c r="F84" s="61">
        <v>109</v>
      </c>
      <c r="G84" s="61">
        <v>110.7</v>
      </c>
      <c r="H84" s="62">
        <v>103.3</v>
      </c>
      <c r="J84" s="49"/>
      <c r="L84" s="60" t="s">
        <v>79</v>
      </c>
      <c r="M84" s="61">
        <v>108.4</v>
      </c>
      <c r="N84" s="61">
        <v>108.6</v>
      </c>
      <c r="O84" s="61">
        <v>110.5</v>
      </c>
      <c r="P84" s="62">
        <v>103.8</v>
      </c>
      <c r="R84" s="49"/>
      <c r="T84" s="60" t="s">
        <v>79</v>
      </c>
      <c r="U84" s="61">
        <v>107.6</v>
      </c>
      <c r="V84" s="61">
        <v>107.8</v>
      </c>
      <c r="W84" s="61">
        <v>109.6</v>
      </c>
      <c r="X84" s="62">
        <v>103.9</v>
      </c>
      <c r="Z84" s="49"/>
      <c r="AB84" s="60" t="s">
        <v>79</v>
      </c>
      <c r="AC84" s="61">
        <v>108</v>
      </c>
      <c r="AD84" s="61">
        <v>108.2</v>
      </c>
      <c r="AE84" s="61">
        <v>110</v>
      </c>
      <c r="AF84" s="62">
        <v>103.8</v>
      </c>
      <c r="AH84" s="49"/>
      <c r="AJ84" s="60" t="s">
        <v>79</v>
      </c>
      <c r="AK84" s="61">
        <v>108.2</v>
      </c>
      <c r="AL84" s="61">
        <v>108.3</v>
      </c>
      <c r="AM84" s="61">
        <v>110.4</v>
      </c>
      <c r="AN84" s="62">
        <v>104</v>
      </c>
      <c r="AP84" s="49"/>
      <c r="AR84" s="60" t="s">
        <v>79</v>
      </c>
      <c r="AS84" s="61">
        <v>107.2</v>
      </c>
      <c r="AT84" s="61">
        <v>107.4</v>
      </c>
      <c r="AU84" s="61">
        <v>108.1</v>
      </c>
      <c r="AV84" s="62">
        <v>103.1</v>
      </c>
      <c r="AX84" s="49"/>
      <c r="AZ84" s="60" t="s">
        <v>79</v>
      </c>
      <c r="BA84" s="61">
        <v>108.4</v>
      </c>
      <c r="BB84" s="61">
        <v>108.7</v>
      </c>
      <c r="BC84" s="61">
        <v>110.5</v>
      </c>
      <c r="BD84" s="62">
        <v>103.7</v>
      </c>
      <c r="BF84" s="49"/>
      <c r="BH84" s="60" t="s">
        <v>79</v>
      </c>
      <c r="BI84" s="61">
        <v>108.6</v>
      </c>
      <c r="BJ84" s="61">
        <v>108.8</v>
      </c>
      <c r="BK84" s="61">
        <v>110.6</v>
      </c>
      <c r="BL84" s="62">
        <v>103.4</v>
      </c>
      <c r="BN84" s="49"/>
      <c r="BP84" s="60" t="s">
        <v>79</v>
      </c>
      <c r="BQ84" s="61">
        <v>108.2</v>
      </c>
      <c r="BR84" s="61">
        <v>108.4</v>
      </c>
      <c r="BS84" s="61">
        <v>109.9</v>
      </c>
      <c r="BT84" s="62">
        <v>103.8</v>
      </c>
    </row>
    <row r="85" spans="2:72" x14ac:dyDescent="0.2">
      <c r="B85" s="49"/>
      <c r="D85" s="60" t="s">
        <v>80</v>
      </c>
      <c r="E85" s="61">
        <v>108.6</v>
      </c>
      <c r="F85" s="61">
        <v>108.9</v>
      </c>
      <c r="G85" s="61">
        <v>110.5</v>
      </c>
      <c r="H85" s="62">
        <v>103.3</v>
      </c>
      <c r="J85" s="49"/>
      <c r="L85" s="60" t="s">
        <v>80</v>
      </c>
      <c r="M85" s="61">
        <v>108.3</v>
      </c>
      <c r="N85" s="61">
        <v>108.5</v>
      </c>
      <c r="O85" s="61">
        <v>110.3</v>
      </c>
      <c r="P85" s="62">
        <v>103.8</v>
      </c>
      <c r="R85" s="49"/>
      <c r="T85" s="60" t="s">
        <v>80</v>
      </c>
      <c r="U85" s="61">
        <v>107.4</v>
      </c>
      <c r="V85" s="61">
        <v>107.5</v>
      </c>
      <c r="W85" s="61">
        <v>109.2</v>
      </c>
      <c r="X85" s="62">
        <v>103.9</v>
      </c>
      <c r="Z85" s="49"/>
      <c r="AB85" s="60" t="s">
        <v>80</v>
      </c>
      <c r="AC85" s="61">
        <v>107.9</v>
      </c>
      <c r="AD85" s="61">
        <v>108.1</v>
      </c>
      <c r="AE85" s="61">
        <v>109.9</v>
      </c>
      <c r="AF85" s="62">
        <v>103.8</v>
      </c>
      <c r="AH85" s="49"/>
      <c r="AJ85" s="60" t="s">
        <v>80</v>
      </c>
      <c r="AK85" s="61">
        <v>107.8</v>
      </c>
      <c r="AL85" s="61">
        <v>108</v>
      </c>
      <c r="AM85" s="61">
        <v>109.9</v>
      </c>
      <c r="AN85" s="62">
        <v>104</v>
      </c>
      <c r="AP85" s="49"/>
      <c r="AR85" s="60" t="s">
        <v>80</v>
      </c>
      <c r="AS85" s="61">
        <v>107.3</v>
      </c>
      <c r="AT85" s="61">
        <v>107.4</v>
      </c>
      <c r="AU85" s="61">
        <v>108.2</v>
      </c>
      <c r="AV85" s="62">
        <v>103</v>
      </c>
      <c r="AX85" s="49"/>
      <c r="AZ85" s="60" t="s">
        <v>80</v>
      </c>
      <c r="BA85" s="61">
        <v>108.2</v>
      </c>
      <c r="BB85" s="61">
        <v>108.4</v>
      </c>
      <c r="BC85" s="61">
        <v>110.2</v>
      </c>
      <c r="BD85" s="62">
        <v>103.7</v>
      </c>
      <c r="BF85" s="49"/>
      <c r="BH85" s="60" t="s">
        <v>80</v>
      </c>
      <c r="BI85" s="61">
        <v>108.4</v>
      </c>
      <c r="BJ85" s="61">
        <v>108.7</v>
      </c>
      <c r="BK85" s="61">
        <v>110.4</v>
      </c>
      <c r="BL85" s="62">
        <v>103.4</v>
      </c>
      <c r="BN85" s="49"/>
      <c r="BP85" s="60" t="s">
        <v>80</v>
      </c>
      <c r="BQ85" s="61">
        <v>107.9</v>
      </c>
      <c r="BR85" s="61">
        <v>108</v>
      </c>
      <c r="BS85" s="61">
        <v>109.5</v>
      </c>
      <c r="BT85" s="62">
        <v>103.9</v>
      </c>
    </row>
    <row r="86" spans="2:72" x14ac:dyDescent="0.2">
      <c r="B86" s="49"/>
      <c r="D86" s="60" t="s">
        <v>81</v>
      </c>
      <c r="E86" s="61">
        <v>108.4</v>
      </c>
      <c r="F86" s="61">
        <v>108.6</v>
      </c>
      <c r="G86" s="61">
        <v>110.2</v>
      </c>
      <c r="H86" s="62">
        <v>103.2</v>
      </c>
      <c r="J86" s="49"/>
      <c r="L86" s="60" t="s">
        <v>81</v>
      </c>
      <c r="M86" s="61">
        <v>108</v>
      </c>
      <c r="N86" s="61">
        <v>108.2</v>
      </c>
      <c r="O86" s="61">
        <v>110</v>
      </c>
      <c r="P86" s="62">
        <v>103.8</v>
      </c>
      <c r="R86" s="49"/>
      <c r="T86" s="60" t="s">
        <v>81</v>
      </c>
      <c r="U86" s="61">
        <v>107</v>
      </c>
      <c r="V86" s="61">
        <v>107.1</v>
      </c>
      <c r="W86" s="61">
        <v>108.6</v>
      </c>
      <c r="X86" s="62">
        <v>103.9</v>
      </c>
      <c r="Z86" s="49"/>
      <c r="AB86" s="60" t="s">
        <v>81</v>
      </c>
      <c r="AC86" s="61">
        <v>107.7</v>
      </c>
      <c r="AD86" s="61">
        <v>107.9</v>
      </c>
      <c r="AE86" s="61">
        <v>109.6</v>
      </c>
      <c r="AF86" s="62">
        <v>103.7</v>
      </c>
      <c r="AH86" s="49"/>
      <c r="AJ86" s="60" t="s">
        <v>81</v>
      </c>
      <c r="AK86" s="61">
        <v>107.3</v>
      </c>
      <c r="AL86" s="61">
        <v>107.5</v>
      </c>
      <c r="AM86" s="61">
        <v>109.2</v>
      </c>
      <c r="AN86" s="62">
        <v>103.9</v>
      </c>
      <c r="AP86" s="49"/>
      <c r="AR86" s="60" t="s">
        <v>81</v>
      </c>
      <c r="AS86" s="61">
        <v>107.2</v>
      </c>
      <c r="AT86" s="61">
        <v>107.3</v>
      </c>
      <c r="AU86" s="61">
        <v>108.1</v>
      </c>
      <c r="AV86" s="62">
        <v>102.9</v>
      </c>
      <c r="AX86" s="49"/>
      <c r="AZ86" s="60" t="s">
        <v>81</v>
      </c>
      <c r="BA86" s="61">
        <v>107.9</v>
      </c>
      <c r="BB86" s="61">
        <v>108.1</v>
      </c>
      <c r="BC86" s="61">
        <v>109.7</v>
      </c>
      <c r="BD86" s="62">
        <v>103.6</v>
      </c>
      <c r="BF86" s="49"/>
      <c r="BH86" s="60" t="s">
        <v>81</v>
      </c>
      <c r="BI86" s="61">
        <v>108.2</v>
      </c>
      <c r="BJ86" s="61">
        <v>108.4</v>
      </c>
      <c r="BK86" s="61">
        <v>110.1</v>
      </c>
      <c r="BL86" s="62">
        <v>103.3</v>
      </c>
      <c r="BN86" s="49"/>
      <c r="BP86" s="60" t="s">
        <v>81</v>
      </c>
      <c r="BQ86" s="61">
        <v>107.5</v>
      </c>
      <c r="BR86" s="61">
        <v>107.6</v>
      </c>
      <c r="BS86" s="61">
        <v>108.9</v>
      </c>
      <c r="BT86" s="62">
        <v>103.8</v>
      </c>
    </row>
    <row r="87" spans="2:72" x14ac:dyDescent="0.2">
      <c r="B87" s="49"/>
      <c r="D87" s="60" t="s">
        <v>82</v>
      </c>
      <c r="E87" s="61">
        <v>108.3</v>
      </c>
      <c r="F87" s="61">
        <v>108.5</v>
      </c>
      <c r="G87" s="61">
        <v>110</v>
      </c>
      <c r="H87" s="62">
        <v>103.3</v>
      </c>
      <c r="J87" s="49"/>
      <c r="L87" s="60" t="s">
        <v>82</v>
      </c>
      <c r="M87" s="61">
        <v>107.9</v>
      </c>
      <c r="N87" s="61">
        <v>108.1</v>
      </c>
      <c r="O87" s="61">
        <v>109.8</v>
      </c>
      <c r="P87" s="62">
        <v>103.8</v>
      </c>
      <c r="R87" s="49"/>
      <c r="T87" s="60" t="s">
        <v>82</v>
      </c>
      <c r="U87" s="61">
        <v>106.7</v>
      </c>
      <c r="V87" s="61">
        <v>106.8</v>
      </c>
      <c r="W87" s="61">
        <v>108.1</v>
      </c>
      <c r="X87" s="62">
        <v>104</v>
      </c>
      <c r="Z87" s="49"/>
      <c r="AB87" s="60" t="s">
        <v>82</v>
      </c>
      <c r="AC87" s="61">
        <v>107.6</v>
      </c>
      <c r="AD87" s="61">
        <v>107.8</v>
      </c>
      <c r="AE87" s="61">
        <v>109.4</v>
      </c>
      <c r="AF87" s="62">
        <v>103.8</v>
      </c>
      <c r="AH87" s="49"/>
      <c r="AJ87" s="60" t="s">
        <v>82</v>
      </c>
      <c r="AK87" s="61">
        <v>106.9</v>
      </c>
      <c r="AL87" s="61">
        <v>107</v>
      </c>
      <c r="AM87" s="61">
        <v>108.6</v>
      </c>
      <c r="AN87" s="62">
        <v>103.9</v>
      </c>
      <c r="AP87" s="49"/>
      <c r="AR87" s="60" t="s">
        <v>82</v>
      </c>
      <c r="AS87" s="61">
        <v>107.2</v>
      </c>
      <c r="AT87" s="61">
        <v>107.3</v>
      </c>
      <c r="AU87" s="61">
        <v>108</v>
      </c>
      <c r="AV87" s="62">
        <v>102.9</v>
      </c>
      <c r="AX87" s="49"/>
      <c r="AZ87" s="60" t="s">
        <v>82</v>
      </c>
      <c r="BA87" s="61">
        <v>107.6</v>
      </c>
      <c r="BB87" s="61">
        <v>107.9</v>
      </c>
      <c r="BC87" s="61">
        <v>109.4</v>
      </c>
      <c r="BD87" s="62">
        <v>103.7</v>
      </c>
      <c r="BF87" s="49"/>
      <c r="BH87" s="60" t="s">
        <v>82</v>
      </c>
      <c r="BI87" s="61">
        <v>108.1</v>
      </c>
      <c r="BJ87" s="61">
        <v>108.3</v>
      </c>
      <c r="BK87" s="61">
        <v>109.9</v>
      </c>
      <c r="BL87" s="62">
        <v>103.4</v>
      </c>
      <c r="BN87" s="49"/>
      <c r="BP87" s="60" t="s">
        <v>82</v>
      </c>
      <c r="BQ87" s="61">
        <v>107.1</v>
      </c>
      <c r="BR87" s="61">
        <v>107.2</v>
      </c>
      <c r="BS87" s="61">
        <v>108.3</v>
      </c>
      <c r="BT87" s="62">
        <v>103.9</v>
      </c>
    </row>
    <row r="88" spans="2:72" x14ac:dyDescent="0.2">
      <c r="B88" s="49"/>
      <c r="D88" s="60" t="s">
        <v>83</v>
      </c>
      <c r="E88" s="61">
        <v>108.3</v>
      </c>
      <c r="F88" s="61">
        <v>108.5</v>
      </c>
      <c r="G88" s="61">
        <v>110</v>
      </c>
      <c r="H88" s="62">
        <v>103.3</v>
      </c>
      <c r="J88" s="49"/>
      <c r="L88" s="60" t="s">
        <v>83</v>
      </c>
      <c r="M88" s="61">
        <v>107.9</v>
      </c>
      <c r="N88" s="61">
        <v>108.1</v>
      </c>
      <c r="O88" s="61">
        <v>109.8</v>
      </c>
      <c r="P88" s="62">
        <v>103.9</v>
      </c>
      <c r="R88" s="49"/>
      <c r="T88" s="60" t="s">
        <v>83</v>
      </c>
      <c r="U88" s="61">
        <v>106.6</v>
      </c>
      <c r="V88" s="61">
        <v>106.7</v>
      </c>
      <c r="W88" s="61">
        <v>108</v>
      </c>
      <c r="X88" s="62">
        <v>104</v>
      </c>
      <c r="Z88" s="49"/>
      <c r="AB88" s="60" t="s">
        <v>83</v>
      </c>
      <c r="AC88" s="61">
        <v>107.6</v>
      </c>
      <c r="AD88" s="61">
        <v>107.8</v>
      </c>
      <c r="AE88" s="61">
        <v>109.4</v>
      </c>
      <c r="AF88" s="62">
        <v>103.8</v>
      </c>
      <c r="AH88" s="49"/>
      <c r="AJ88" s="60" t="s">
        <v>83</v>
      </c>
      <c r="AK88" s="61">
        <v>106.9</v>
      </c>
      <c r="AL88" s="61">
        <v>107</v>
      </c>
      <c r="AM88" s="61">
        <v>108.5</v>
      </c>
      <c r="AN88" s="62">
        <v>104</v>
      </c>
      <c r="AP88" s="49"/>
      <c r="AR88" s="60" t="s">
        <v>83</v>
      </c>
      <c r="AS88" s="61">
        <v>107.3</v>
      </c>
      <c r="AT88" s="61">
        <v>107.4</v>
      </c>
      <c r="AU88" s="61">
        <v>108.2</v>
      </c>
      <c r="AV88" s="62">
        <v>103</v>
      </c>
      <c r="AX88" s="49"/>
      <c r="AZ88" s="60" t="s">
        <v>83</v>
      </c>
      <c r="BA88" s="61">
        <v>107.6</v>
      </c>
      <c r="BB88" s="61">
        <v>107.8</v>
      </c>
      <c r="BC88" s="61">
        <v>109.3</v>
      </c>
      <c r="BD88" s="62">
        <v>103.8</v>
      </c>
      <c r="BF88" s="49"/>
      <c r="BH88" s="60" t="s">
        <v>83</v>
      </c>
      <c r="BI88" s="61">
        <v>108.1</v>
      </c>
      <c r="BJ88" s="61">
        <v>108.3</v>
      </c>
      <c r="BK88" s="61">
        <v>109.9</v>
      </c>
      <c r="BL88" s="62">
        <v>103.4</v>
      </c>
      <c r="BN88" s="49"/>
      <c r="BP88" s="60" t="s">
        <v>83</v>
      </c>
      <c r="BQ88" s="61">
        <v>107</v>
      </c>
      <c r="BR88" s="61">
        <v>107.1</v>
      </c>
      <c r="BS88" s="61">
        <v>108.2</v>
      </c>
      <c r="BT88" s="62">
        <v>103.9</v>
      </c>
    </row>
    <row r="89" spans="2:72" x14ac:dyDescent="0.2">
      <c r="B89" s="49"/>
      <c r="D89" s="60" t="s">
        <v>84</v>
      </c>
      <c r="E89" s="61">
        <v>108.5</v>
      </c>
      <c r="F89" s="61">
        <v>108.7</v>
      </c>
      <c r="G89" s="61">
        <v>110.2</v>
      </c>
      <c r="H89" s="62">
        <v>103.4</v>
      </c>
      <c r="J89" s="49"/>
      <c r="L89" s="60" t="s">
        <v>84</v>
      </c>
      <c r="M89" s="61">
        <v>108.1</v>
      </c>
      <c r="N89" s="61">
        <v>108.3</v>
      </c>
      <c r="O89" s="61">
        <v>110</v>
      </c>
      <c r="P89" s="62">
        <v>103.9</v>
      </c>
      <c r="R89" s="49"/>
      <c r="T89" s="60" t="s">
        <v>84</v>
      </c>
      <c r="U89" s="61">
        <v>106.7</v>
      </c>
      <c r="V89" s="61">
        <v>106.8</v>
      </c>
      <c r="W89" s="61">
        <v>108.1</v>
      </c>
      <c r="X89" s="62">
        <v>104</v>
      </c>
      <c r="Z89" s="49"/>
      <c r="AB89" s="60" t="s">
        <v>84</v>
      </c>
      <c r="AC89" s="61">
        <v>107.8</v>
      </c>
      <c r="AD89" s="61">
        <v>108</v>
      </c>
      <c r="AE89" s="61">
        <v>109.6</v>
      </c>
      <c r="AF89" s="62">
        <v>103.9</v>
      </c>
      <c r="AH89" s="49"/>
      <c r="AJ89" s="60" t="s">
        <v>84</v>
      </c>
      <c r="AK89" s="61">
        <v>107</v>
      </c>
      <c r="AL89" s="61">
        <v>107.1</v>
      </c>
      <c r="AM89" s="61">
        <v>108.6</v>
      </c>
      <c r="AN89" s="62">
        <v>104</v>
      </c>
      <c r="AP89" s="49"/>
      <c r="AR89" s="60" t="s">
        <v>84</v>
      </c>
      <c r="AS89" s="61">
        <v>107.3</v>
      </c>
      <c r="AT89" s="61">
        <v>107.5</v>
      </c>
      <c r="AU89" s="61">
        <v>108.2</v>
      </c>
      <c r="AV89" s="62">
        <v>103</v>
      </c>
      <c r="AX89" s="49"/>
      <c r="AZ89" s="60" t="s">
        <v>84</v>
      </c>
      <c r="BA89" s="61">
        <v>107.8</v>
      </c>
      <c r="BB89" s="61">
        <v>108</v>
      </c>
      <c r="BC89" s="61">
        <v>109.5</v>
      </c>
      <c r="BD89" s="62">
        <v>103.8</v>
      </c>
      <c r="BF89" s="49"/>
      <c r="BH89" s="60" t="s">
        <v>84</v>
      </c>
      <c r="BI89" s="61">
        <v>108.3</v>
      </c>
      <c r="BJ89" s="61">
        <v>108.5</v>
      </c>
      <c r="BK89" s="61">
        <v>110.1</v>
      </c>
      <c r="BL89" s="62">
        <v>103.5</v>
      </c>
      <c r="BN89" s="49"/>
      <c r="BP89" s="60" t="s">
        <v>84</v>
      </c>
      <c r="BQ89" s="61">
        <v>107.1</v>
      </c>
      <c r="BR89" s="61">
        <v>107.2</v>
      </c>
      <c r="BS89" s="61">
        <v>108.3</v>
      </c>
      <c r="BT89" s="62">
        <v>104</v>
      </c>
    </row>
    <row r="90" spans="2:72" x14ac:dyDescent="0.2">
      <c r="B90" s="49"/>
      <c r="D90" s="60" t="s">
        <v>85</v>
      </c>
      <c r="E90" s="61">
        <v>108.5</v>
      </c>
      <c r="F90" s="61">
        <v>108.7</v>
      </c>
      <c r="G90" s="61">
        <v>110.2</v>
      </c>
      <c r="H90" s="62">
        <v>103.5</v>
      </c>
      <c r="J90" s="49"/>
      <c r="L90" s="60" t="s">
        <v>85</v>
      </c>
      <c r="M90" s="61">
        <v>108.1</v>
      </c>
      <c r="N90" s="61">
        <v>108.3</v>
      </c>
      <c r="O90" s="61">
        <v>110</v>
      </c>
      <c r="P90" s="62">
        <v>104</v>
      </c>
      <c r="R90" s="49"/>
      <c r="T90" s="60" t="s">
        <v>85</v>
      </c>
      <c r="U90" s="61">
        <v>106.7</v>
      </c>
      <c r="V90" s="61">
        <v>106.8</v>
      </c>
      <c r="W90" s="61">
        <v>108.1</v>
      </c>
      <c r="X90" s="62">
        <v>104.1</v>
      </c>
      <c r="Z90" s="49"/>
      <c r="AB90" s="60" t="s">
        <v>85</v>
      </c>
      <c r="AC90" s="61">
        <v>107.8</v>
      </c>
      <c r="AD90" s="61">
        <v>108</v>
      </c>
      <c r="AE90" s="61">
        <v>109.6</v>
      </c>
      <c r="AF90" s="62">
        <v>104</v>
      </c>
      <c r="AH90" s="49"/>
      <c r="AJ90" s="60" t="s">
        <v>85</v>
      </c>
      <c r="AK90" s="61">
        <v>107.1</v>
      </c>
      <c r="AL90" s="61">
        <v>107.2</v>
      </c>
      <c r="AM90" s="61">
        <v>108.6</v>
      </c>
      <c r="AN90" s="62">
        <v>104.2</v>
      </c>
      <c r="AP90" s="49"/>
      <c r="AR90" s="60" t="s">
        <v>85</v>
      </c>
      <c r="AS90" s="61">
        <v>107.3</v>
      </c>
      <c r="AT90" s="61">
        <v>107.5</v>
      </c>
      <c r="AU90" s="61">
        <v>108.2</v>
      </c>
      <c r="AV90" s="62">
        <v>103.1</v>
      </c>
      <c r="AX90" s="49"/>
      <c r="AZ90" s="60" t="s">
        <v>85</v>
      </c>
      <c r="BA90" s="61">
        <v>107.8</v>
      </c>
      <c r="BB90" s="61">
        <v>108</v>
      </c>
      <c r="BC90" s="61">
        <v>109.5</v>
      </c>
      <c r="BD90" s="62">
        <v>104</v>
      </c>
      <c r="BF90" s="49"/>
      <c r="BH90" s="60" t="s">
        <v>85</v>
      </c>
      <c r="BI90" s="61">
        <v>108.3</v>
      </c>
      <c r="BJ90" s="61">
        <v>108.5</v>
      </c>
      <c r="BK90" s="61">
        <v>110.1</v>
      </c>
      <c r="BL90" s="62">
        <v>103.6</v>
      </c>
      <c r="BN90" s="49"/>
      <c r="BP90" s="60" t="s">
        <v>85</v>
      </c>
      <c r="BQ90" s="61">
        <v>107.1</v>
      </c>
      <c r="BR90" s="61">
        <v>107.2</v>
      </c>
      <c r="BS90" s="61">
        <v>108.3</v>
      </c>
      <c r="BT90" s="62">
        <v>104.1</v>
      </c>
    </row>
    <row r="91" spans="2:72" x14ac:dyDescent="0.2">
      <c r="B91" s="49"/>
      <c r="D91" s="60" t="s">
        <v>86</v>
      </c>
      <c r="E91" s="61">
        <v>108.4</v>
      </c>
      <c r="F91" s="61">
        <v>108.6</v>
      </c>
      <c r="G91" s="61">
        <v>110.1</v>
      </c>
      <c r="H91" s="62">
        <v>103.5</v>
      </c>
      <c r="J91" s="49"/>
      <c r="L91" s="60" t="s">
        <v>86</v>
      </c>
      <c r="M91" s="61">
        <v>108</v>
      </c>
      <c r="N91" s="61">
        <v>108.2</v>
      </c>
      <c r="O91" s="61">
        <v>109.8</v>
      </c>
      <c r="P91" s="62">
        <v>104</v>
      </c>
      <c r="R91" s="49"/>
      <c r="T91" s="60" t="s">
        <v>86</v>
      </c>
      <c r="U91" s="61">
        <v>106.8</v>
      </c>
      <c r="V91" s="61">
        <v>106.9</v>
      </c>
      <c r="W91" s="61">
        <v>108.1</v>
      </c>
      <c r="X91" s="62">
        <v>104.1</v>
      </c>
      <c r="Z91" s="49"/>
      <c r="AB91" s="60" t="s">
        <v>86</v>
      </c>
      <c r="AC91" s="61">
        <v>107.7</v>
      </c>
      <c r="AD91" s="61">
        <v>107.9</v>
      </c>
      <c r="AE91" s="61">
        <v>109.5</v>
      </c>
      <c r="AF91" s="62">
        <v>104</v>
      </c>
      <c r="AH91" s="49"/>
      <c r="AJ91" s="60" t="s">
        <v>86</v>
      </c>
      <c r="AK91" s="61">
        <v>107.2</v>
      </c>
      <c r="AL91" s="61">
        <v>107.3</v>
      </c>
      <c r="AM91" s="61">
        <v>108.7</v>
      </c>
      <c r="AN91" s="62">
        <v>104.2</v>
      </c>
      <c r="AP91" s="49"/>
      <c r="AR91" s="60" t="s">
        <v>86</v>
      </c>
      <c r="AS91" s="61">
        <v>107.5</v>
      </c>
      <c r="AT91" s="61">
        <v>107.6</v>
      </c>
      <c r="AU91" s="61">
        <v>108.4</v>
      </c>
      <c r="AV91" s="62">
        <v>103.1</v>
      </c>
      <c r="AX91" s="49"/>
      <c r="AZ91" s="60" t="s">
        <v>86</v>
      </c>
      <c r="BA91" s="61">
        <v>107.8</v>
      </c>
      <c r="BB91" s="61">
        <v>108</v>
      </c>
      <c r="BC91" s="61">
        <v>109.4</v>
      </c>
      <c r="BD91" s="62">
        <v>104</v>
      </c>
      <c r="BF91" s="49"/>
      <c r="BH91" s="60" t="s">
        <v>86</v>
      </c>
      <c r="BI91" s="61">
        <v>108.2</v>
      </c>
      <c r="BJ91" s="61">
        <v>108.4</v>
      </c>
      <c r="BK91" s="61">
        <v>110</v>
      </c>
      <c r="BL91" s="62">
        <v>103.6</v>
      </c>
      <c r="BN91" s="49"/>
      <c r="BP91" s="60" t="s">
        <v>86</v>
      </c>
      <c r="BQ91" s="61">
        <v>107.2</v>
      </c>
      <c r="BR91" s="61">
        <v>107.3</v>
      </c>
      <c r="BS91" s="61">
        <v>108.4</v>
      </c>
      <c r="BT91" s="62">
        <v>104.1</v>
      </c>
    </row>
    <row r="92" spans="2:72" x14ac:dyDescent="0.2">
      <c r="B92" s="49"/>
      <c r="D92" s="60" t="s">
        <v>87</v>
      </c>
      <c r="E92" s="61">
        <v>108.6</v>
      </c>
      <c r="F92" s="61">
        <v>108.8</v>
      </c>
      <c r="G92" s="61">
        <v>110.3</v>
      </c>
      <c r="H92" s="62">
        <v>103.6</v>
      </c>
      <c r="J92" s="49"/>
      <c r="L92" s="60" t="s">
        <v>87</v>
      </c>
      <c r="M92" s="61">
        <v>108.1</v>
      </c>
      <c r="N92" s="61">
        <v>108.2</v>
      </c>
      <c r="O92" s="61">
        <v>110</v>
      </c>
      <c r="P92" s="62">
        <v>103.7</v>
      </c>
      <c r="R92" s="49"/>
      <c r="T92" s="60" t="s">
        <v>87</v>
      </c>
      <c r="U92" s="61">
        <v>106.8</v>
      </c>
      <c r="V92" s="61">
        <v>106.8</v>
      </c>
      <c r="W92" s="61">
        <v>108.2</v>
      </c>
      <c r="X92" s="62">
        <v>103.9</v>
      </c>
      <c r="Z92" s="49"/>
      <c r="AB92" s="60" t="s">
        <v>87</v>
      </c>
      <c r="AC92" s="61">
        <v>107.8</v>
      </c>
      <c r="AD92" s="61">
        <v>107.9</v>
      </c>
      <c r="AE92" s="61">
        <v>109.7</v>
      </c>
      <c r="AF92" s="62">
        <v>103.6</v>
      </c>
      <c r="AH92" s="49"/>
      <c r="AJ92" s="60" t="s">
        <v>87</v>
      </c>
      <c r="AK92" s="61">
        <v>107.2</v>
      </c>
      <c r="AL92" s="61">
        <v>107.3</v>
      </c>
      <c r="AM92" s="61">
        <v>108.8</v>
      </c>
      <c r="AN92" s="62">
        <v>104</v>
      </c>
      <c r="AP92" s="49"/>
      <c r="AR92" s="60" t="s">
        <v>87</v>
      </c>
      <c r="AS92" s="61">
        <v>107.6</v>
      </c>
      <c r="AT92" s="61">
        <v>107.6</v>
      </c>
      <c r="AU92" s="61">
        <v>108.4</v>
      </c>
      <c r="AV92" s="62">
        <v>103.2</v>
      </c>
      <c r="AX92" s="49"/>
      <c r="AZ92" s="60" t="s">
        <v>87</v>
      </c>
      <c r="BA92" s="61">
        <v>107.9</v>
      </c>
      <c r="BB92" s="61">
        <v>108</v>
      </c>
      <c r="BC92" s="61">
        <v>109.6</v>
      </c>
      <c r="BD92" s="62">
        <v>103.9</v>
      </c>
      <c r="BF92" s="49"/>
      <c r="BH92" s="60" t="s">
        <v>87</v>
      </c>
      <c r="BI92" s="61">
        <v>108.4</v>
      </c>
      <c r="BJ92" s="61">
        <v>108.6</v>
      </c>
      <c r="BK92" s="61">
        <v>110.2</v>
      </c>
      <c r="BL92" s="62">
        <v>103.6</v>
      </c>
      <c r="BN92" s="49"/>
      <c r="BP92" s="60" t="s">
        <v>87</v>
      </c>
      <c r="BQ92" s="61">
        <v>107.2</v>
      </c>
      <c r="BR92" s="61">
        <v>107.3</v>
      </c>
      <c r="BS92" s="61">
        <v>108.5</v>
      </c>
      <c r="BT92" s="62">
        <v>103.9</v>
      </c>
    </row>
    <row r="93" spans="2:72" x14ac:dyDescent="0.2">
      <c r="B93" s="49"/>
      <c r="D93" s="60" t="s">
        <v>88</v>
      </c>
      <c r="E93" s="61">
        <v>108.6</v>
      </c>
      <c r="F93" s="61">
        <v>108.9</v>
      </c>
      <c r="G93" s="61">
        <v>110.4</v>
      </c>
      <c r="H93" s="62">
        <v>103.6</v>
      </c>
      <c r="J93" s="49"/>
      <c r="L93" s="60" t="s">
        <v>88</v>
      </c>
      <c r="M93" s="61">
        <v>108.1</v>
      </c>
      <c r="N93" s="61">
        <v>108.3</v>
      </c>
      <c r="O93" s="61">
        <v>110.1</v>
      </c>
      <c r="P93" s="62">
        <v>103.8</v>
      </c>
      <c r="R93" s="49"/>
      <c r="T93" s="60" t="s">
        <v>88</v>
      </c>
      <c r="U93" s="61">
        <v>106.8</v>
      </c>
      <c r="V93" s="61">
        <v>106.9</v>
      </c>
      <c r="W93" s="61">
        <v>108.2</v>
      </c>
      <c r="X93" s="62">
        <v>104</v>
      </c>
      <c r="Z93" s="49"/>
      <c r="AB93" s="60" t="s">
        <v>88</v>
      </c>
      <c r="AC93" s="61">
        <v>107.8</v>
      </c>
      <c r="AD93" s="61">
        <v>108</v>
      </c>
      <c r="AE93" s="61">
        <v>109.8</v>
      </c>
      <c r="AF93" s="62">
        <v>103.7</v>
      </c>
      <c r="AH93" s="49"/>
      <c r="AJ93" s="60" t="s">
        <v>88</v>
      </c>
      <c r="AK93" s="61">
        <v>107.2</v>
      </c>
      <c r="AL93" s="61">
        <v>107.3</v>
      </c>
      <c r="AM93" s="61">
        <v>108.9</v>
      </c>
      <c r="AN93" s="62">
        <v>104</v>
      </c>
      <c r="AP93" s="49"/>
      <c r="AR93" s="60" t="s">
        <v>88</v>
      </c>
      <c r="AS93" s="61">
        <v>107.5</v>
      </c>
      <c r="AT93" s="61">
        <v>107.6</v>
      </c>
      <c r="AU93" s="61">
        <v>108.4</v>
      </c>
      <c r="AV93" s="62">
        <v>103.2</v>
      </c>
      <c r="AX93" s="49"/>
      <c r="AZ93" s="60" t="s">
        <v>88</v>
      </c>
      <c r="BA93" s="61">
        <v>107.9</v>
      </c>
      <c r="BB93" s="61">
        <v>108.1</v>
      </c>
      <c r="BC93" s="61">
        <v>109.7</v>
      </c>
      <c r="BD93" s="62">
        <v>103.9</v>
      </c>
      <c r="BF93" s="49"/>
      <c r="BH93" s="60" t="s">
        <v>88</v>
      </c>
      <c r="BI93" s="61">
        <v>108.4</v>
      </c>
      <c r="BJ93" s="61">
        <v>108.7</v>
      </c>
      <c r="BK93" s="61">
        <v>110.3</v>
      </c>
      <c r="BL93" s="62">
        <v>103.6</v>
      </c>
      <c r="BN93" s="49"/>
      <c r="BP93" s="60" t="s">
        <v>88</v>
      </c>
      <c r="BQ93" s="61">
        <v>107.2</v>
      </c>
      <c r="BR93" s="61">
        <v>107.3</v>
      </c>
      <c r="BS93" s="61">
        <v>108.5</v>
      </c>
      <c r="BT93" s="62">
        <v>104</v>
      </c>
    </row>
    <row r="94" spans="2:72" x14ac:dyDescent="0.2">
      <c r="B94" s="63"/>
      <c r="C94" s="64"/>
      <c r="D94" s="65" t="s">
        <v>89</v>
      </c>
      <c r="E94" s="66">
        <v>108.9</v>
      </c>
      <c r="F94" s="66">
        <v>109.2</v>
      </c>
      <c r="G94" s="66">
        <v>110.7</v>
      </c>
      <c r="H94" s="67">
        <v>103.8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110.4</v>
      </c>
      <c r="P94" s="67">
        <v>103.9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108.1</v>
      </c>
      <c r="X94" s="67">
        <v>104.1</v>
      </c>
      <c r="Z94" s="63"/>
      <c r="AA94" s="64"/>
      <c r="AB94" s="65" t="s">
        <v>89</v>
      </c>
      <c r="AC94" s="66">
        <v>108</v>
      </c>
      <c r="AD94" s="66">
        <v>108.2</v>
      </c>
      <c r="AE94" s="66">
        <v>110.1</v>
      </c>
      <c r="AF94" s="67">
        <v>103.8</v>
      </c>
      <c r="AH94" s="63"/>
      <c r="AI94" s="64"/>
      <c r="AJ94" s="65" t="s">
        <v>89</v>
      </c>
      <c r="AK94" s="66">
        <v>107</v>
      </c>
      <c r="AL94" s="66">
        <v>107.1</v>
      </c>
      <c r="AM94" s="66">
        <v>108.6</v>
      </c>
      <c r="AN94" s="67">
        <v>104.1</v>
      </c>
      <c r="AP94" s="63"/>
      <c r="AQ94" s="64"/>
      <c r="AR94" s="65" t="s">
        <v>89</v>
      </c>
      <c r="AS94" s="66">
        <v>107.5</v>
      </c>
      <c r="AT94" s="66">
        <v>107.6</v>
      </c>
      <c r="AU94" s="66">
        <v>108.4</v>
      </c>
      <c r="AV94" s="67">
        <v>103.4</v>
      </c>
      <c r="AX94" s="63"/>
      <c r="AY94" s="64"/>
      <c r="AZ94" s="65" t="s">
        <v>89</v>
      </c>
      <c r="BA94" s="66">
        <v>108</v>
      </c>
      <c r="BB94" s="66">
        <v>108.2</v>
      </c>
      <c r="BC94" s="66">
        <v>109.8</v>
      </c>
      <c r="BD94" s="67">
        <v>104</v>
      </c>
      <c r="BF94" s="63"/>
      <c r="BG94" s="64"/>
      <c r="BH94" s="65" t="s">
        <v>89</v>
      </c>
      <c r="BI94" s="66">
        <v>108.6</v>
      </c>
      <c r="BJ94" s="66">
        <v>108.9</v>
      </c>
      <c r="BK94" s="66">
        <v>110.6</v>
      </c>
      <c r="BL94" s="67">
        <v>103.8</v>
      </c>
      <c r="BN94" s="63"/>
      <c r="BO94" s="64"/>
      <c r="BP94" s="65" t="s">
        <v>89</v>
      </c>
      <c r="BQ94" s="66">
        <v>107.2</v>
      </c>
      <c r="BR94" s="66">
        <v>107.3</v>
      </c>
      <c r="BS94" s="66">
        <v>108.3</v>
      </c>
      <c r="BT94" s="67">
        <v>104.1</v>
      </c>
    </row>
    <row r="95" spans="2:72" x14ac:dyDescent="0.2">
      <c r="B95" s="49" t="s">
        <v>92</v>
      </c>
      <c r="D95" s="60" t="s">
        <v>78</v>
      </c>
      <c r="E95" s="61">
        <v>109.7</v>
      </c>
      <c r="F95" s="61">
        <v>110</v>
      </c>
      <c r="G95" s="61">
        <v>111.7</v>
      </c>
      <c r="H95" s="62">
        <v>103.9</v>
      </c>
      <c r="J95" s="49" t="s">
        <v>92</v>
      </c>
      <c r="L95" s="60" t="s">
        <v>78</v>
      </c>
      <c r="M95" s="61">
        <v>109.1</v>
      </c>
      <c r="N95" s="61">
        <v>109.3</v>
      </c>
      <c r="O95" s="61">
        <v>111.3</v>
      </c>
      <c r="P95" s="62">
        <v>104.1</v>
      </c>
      <c r="R95" s="49" t="s">
        <v>92</v>
      </c>
      <c r="T95" s="60" t="s">
        <v>78</v>
      </c>
      <c r="U95" s="61">
        <v>107.8</v>
      </c>
      <c r="V95" s="61">
        <v>107.9</v>
      </c>
      <c r="W95" s="61">
        <v>109.5</v>
      </c>
      <c r="X95" s="62">
        <v>104.2</v>
      </c>
      <c r="Z95" s="49" t="s">
        <v>92</v>
      </c>
      <c r="AB95" s="60" t="s">
        <v>78</v>
      </c>
      <c r="AC95" s="61">
        <v>108.7</v>
      </c>
      <c r="AD95" s="61">
        <v>108.9</v>
      </c>
      <c r="AE95" s="61">
        <v>110.9</v>
      </c>
      <c r="AF95" s="62">
        <v>104</v>
      </c>
      <c r="AH95" s="49" t="s">
        <v>92</v>
      </c>
      <c r="AJ95" s="60" t="s">
        <v>78</v>
      </c>
      <c r="AK95" s="61">
        <v>108.3</v>
      </c>
      <c r="AL95" s="61">
        <v>108.4</v>
      </c>
      <c r="AM95" s="61">
        <v>110.3</v>
      </c>
      <c r="AN95" s="62">
        <v>104.4</v>
      </c>
      <c r="AP95" s="49" t="s">
        <v>92</v>
      </c>
      <c r="AR95" s="60" t="s">
        <v>78</v>
      </c>
      <c r="AS95" s="61">
        <v>107.7</v>
      </c>
      <c r="AT95" s="61">
        <v>107.7</v>
      </c>
      <c r="AU95" s="61">
        <v>108.5</v>
      </c>
      <c r="AV95" s="62">
        <v>103.5</v>
      </c>
      <c r="AX95" s="49" t="s">
        <v>92</v>
      </c>
      <c r="AZ95" s="60" t="s">
        <v>78</v>
      </c>
      <c r="BA95" s="61">
        <v>109</v>
      </c>
      <c r="BB95" s="61">
        <v>109.2</v>
      </c>
      <c r="BC95" s="61">
        <v>111</v>
      </c>
      <c r="BD95" s="62">
        <v>104.3</v>
      </c>
      <c r="BF95" s="49" t="s">
        <v>92</v>
      </c>
      <c r="BH95" s="60" t="s">
        <v>78</v>
      </c>
      <c r="BI95" s="61">
        <v>109.4</v>
      </c>
      <c r="BJ95" s="61">
        <v>109.7</v>
      </c>
      <c r="BK95" s="61">
        <v>111.5</v>
      </c>
      <c r="BL95" s="62">
        <v>103.9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109.9</v>
      </c>
      <c r="BT95" s="62">
        <v>104.3</v>
      </c>
    </row>
    <row r="96" spans="2:72" x14ac:dyDescent="0.2">
      <c r="B96" s="49"/>
      <c r="D96" s="60" t="s">
        <v>79</v>
      </c>
      <c r="E96" s="61">
        <v>110.2</v>
      </c>
      <c r="F96" s="61">
        <v>110.4</v>
      </c>
      <c r="G96" s="61">
        <v>112.3</v>
      </c>
      <c r="H96" s="62">
        <v>103.9</v>
      </c>
      <c r="J96" s="49"/>
      <c r="L96" s="60" t="s">
        <v>79</v>
      </c>
      <c r="M96" s="61">
        <v>109.5</v>
      </c>
      <c r="N96" s="61">
        <v>109.7</v>
      </c>
      <c r="O96" s="61">
        <v>112</v>
      </c>
      <c r="P96" s="62">
        <v>104.1</v>
      </c>
      <c r="R96" s="49"/>
      <c r="T96" s="60" t="s">
        <v>79</v>
      </c>
      <c r="U96" s="61">
        <v>108.4</v>
      </c>
      <c r="V96" s="61">
        <v>108.5</v>
      </c>
      <c r="W96" s="61">
        <v>110.4</v>
      </c>
      <c r="X96" s="62">
        <v>104.2</v>
      </c>
      <c r="Z96" s="49"/>
      <c r="AB96" s="60" t="s">
        <v>79</v>
      </c>
      <c r="AC96" s="61">
        <v>109.1</v>
      </c>
      <c r="AD96" s="61">
        <v>109.3</v>
      </c>
      <c r="AE96" s="61">
        <v>111.5</v>
      </c>
      <c r="AF96" s="62">
        <v>104</v>
      </c>
      <c r="AH96" s="49"/>
      <c r="AJ96" s="60" t="s">
        <v>79</v>
      </c>
      <c r="AK96" s="61">
        <v>109</v>
      </c>
      <c r="AL96" s="61">
        <v>109.2</v>
      </c>
      <c r="AM96" s="61">
        <v>111.4</v>
      </c>
      <c r="AN96" s="62">
        <v>104.4</v>
      </c>
      <c r="AP96" s="49"/>
      <c r="AR96" s="60" t="s">
        <v>79</v>
      </c>
      <c r="AS96" s="61">
        <v>107.8</v>
      </c>
      <c r="AT96" s="61">
        <v>107.8</v>
      </c>
      <c r="AU96" s="61">
        <v>108.6</v>
      </c>
      <c r="AV96" s="62">
        <v>103.5</v>
      </c>
      <c r="AX96" s="49"/>
      <c r="AZ96" s="60" t="s">
        <v>79</v>
      </c>
      <c r="BA96" s="61">
        <v>109.5</v>
      </c>
      <c r="BB96" s="61">
        <v>109.8</v>
      </c>
      <c r="BC96" s="61">
        <v>111.8</v>
      </c>
      <c r="BD96" s="62">
        <v>104.2</v>
      </c>
      <c r="BF96" s="49"/>
      <c r="BH96" s="60" t="s">
        <v>79</v>
      </c>
      <c r="BI96" s="61">
        <v>109.9</v>
      </c>
      <c r="BJ96" s="61">
        <v>110.1</v>
      </c>
      <c r="BK96" s="61">
        <v>112.2</v>
      </c>
      <c r="BL96" s="62">
        <v>103.9</v>
      </c>
      <c r="BN96" s="49"/>
      <c r="BP96" s="60" t="s">
        <v>79</v>
      </c>
      <c r="BQ96" s="61">
        <v>109.1</v>
      </c>
      <c r="BR96" s="61">
        <v>109.2</v>
      </c>
      <c r="BS96" s="61">
        <v>110.9</v>
      </c>
      <c r="BT96" s="62">
        <v>104.3</v>
      </c>
    </row>
    <row r="97" spans="2:72" x14ac:dyDescent="0.2">
      <c r="B97" s="49"/>
      <c r="D97" s="60" t="s">
        <v>80</v>
      </c>
      <c r="E97" s="61">
        <v>110.4</v>
      </c>
      <c r="F97" s="61">
        <v>110.6</v>
      </c>
      <c r="G97" s="61">
        <v>112.4</v>
      </c>
      <c r="H97" s="62">
        <v>104.4</v>
      </c>
      <c r="J97" s="49"/>
      <c r="L97" s="60" t="s">
        <v>80</v>
      </c>
      <c r="M97" s="61">
        <v>109.8</v>
      </c>
      <c r="N97" s="61">
        <v>110</v>
      </c>
      <c r="O97" s="61">
        <v>112.1</v>
      </c>
      <c r="P97" s="62">
        <v>104.7</v>
      </c>
      <c r="R97" s="49"/>
      <c r="T97" s="60" t="s">
        <v>80</v>
      </c>
      <c r="U97" s="61">
        <v>108.9</v>
      </c>
      <c r="V97" s="61">
        <v>109</v>
      </c>
      <c r="W97" s="61">
        <v>111</v>
      </c>
      <c r="X97" s="62">
        <v>104.8</v>
      </c>
      <c r="Z97" s="49"/>
      <c r="AB97" s="60" t="s">
        <v>80</v>
      </c>
      <c r="AC97" s="61">
        <v>109.3</v>
      </c>
      <c r="AD97" s="61">
        <v>109.5</v>
      </c>
      <c r="AE97" s="61">
        <v>111.6</v>
      </c>
      <c r="AF97" s="62">
        <v>104.5</v>
      </c>
      <c r="AH97" s="49"/>
      <c r="AJ97" s="60" t="s">
        <v>80</v>
      </c>
      <c r="AK97" s="61">
        <v>109.7</v>
      </c>
      <c r="AL97" s="61">
        <v>109.8</v>
      </c>
      <c r="AM97" s="61">
        <v>112.1</v>
      </c>
      <c r="AN97" s="62">
        <v>105.2</v>
      </c>
      <c r="AP97" s="49"/>
      <c r="AR97" s="60" t="s">
        <v>80</v>
      </c>
      <c r="AS97" s="61">
        <v>107.9</v>
      </c>
      <c r="AT97" s="61">
        <v>107.9</v>
      </c>
      <c r="AU97" s="61">
        <v>108.6</v>
      </c>
      <c r="AV97" s="62">
        <v>103.8</v>
      </c>
      <c r="AX97" s="49"/>
      <c r="AZ97" s="60" t="s">
        <v>80</v>
      </c>
      <c r="BA97" s="61">
        <v>110</v>
      </c>
      <c r="BB97" s="61">
        <v>110.2</v>
      </c>
      <c r="BC97" s="61">
        <v>112.1</v>
      </c>
      <c r="BD97" s="62">
        <v>105</v>
      </c>
      <c r="BF97" s="49"/>
      <c r="BH97" s="60" t="s">
        <v>80</v>
      </c>
      <c r="BI97" s="61">
        <v>110.1</v>
      </c>
      <c r="BJ97" s="61">
        <v>110.4</v>
      </c>
      <c r="BK97" s="61">
        <v>112.3</v>
      </c>
      <c r="BL97" s="62">
        <v>104.4</v>
      </c>
      <c r="BN97" s="49"/>
      <c r="BP97" s="60" t="s">
        <v>80</v>
      </c>
      <c r="BQ97" s="61">
        <v>109.7</v>
      </c>
      <c r="BR97" s="61">
        <v>109.8</v>
      </c>
      <c r="BS97" s="61">
        <v>111.5</v>
      </c>
      <c r="BT97" s="62">
        <v>105</v>
      </c>
    </row>
    <row r="98" spans="2:72" x14ac:dyDescent="0.2">
      <c r="B98" s="49"/>
      <c r="D98" s="60" t="s">
        <v>81</v>
      </c>
      <c r="E98" s="61">
        <v>110.3</v>
      </c>
      <c r="F98" s="61">
        <v>110.7</v>
      </c>
      <c r="G98" s="61">
        <v>112.5</v>
      </c>
      <c r="H98" s="62">
        <v>104.5</v>
      </c>
      <c r="J98" s="49"/>
      <c r="L98" s="60" t="s">
        <v>81</v>
      </c>
      <c r="M98" s="61">
        <v>109.8</v>
      </c>
      <c r="N98" s="61">
        <v>110.1</v>
      </c>
      <c r="O98" s="61">
        <v>112.2</v>
      </c>
      <c r="P98" s="62">
        <v>104.7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104.8</v>
      </c>
      <c r="Z98" s="49"/>
      <c r="AB98" s="60" t="s">
        <v>81</v>
      </c>
      <c r="AC98" s="61">
        <v>109.4</v>
      </c>
      <c r="AD98" s="61">
        <v>109.6</v>
      </c>
      <c r="AE98" s="61">
        <v>111.7</v>
      </c>
      <c r="AF98" s="62">
        <v>104.5</v>
      </c>
      <c r="AH98" s="49"/>
      <c r="AJ98" s="60" t="s">
        <v>81</v>
      </c>
      <c r="AK98" s="61">
        <v>109.7</v>
      </c>
      <c r="AL98" s="61">
        <v>109.8</v>
      </c>
      <c r="AM98" s="61">
        <v>112.1</v>
      </c>
      <c r="AN98" s="62">
        <v>105.2</v>
      </c>
      <c r="AP98" s="49"/>
      <c r="AR98" s="60" t="s">
        <v>81</v>
      </c>
      <c r="AS98" s="61">
        <v>107.9</v>
      </c>
      <c r="AT98" s="61">
        <v>107.9</v>
      </c>
      <c r="AU98" s="61">
        <v>108.7</v>
      </c>
      <c r="AV98" s="62">
        <v>103.8</v>
      </c>
      <c r="AX98" s="49"/>
      <c r="AZ98" s="60" t="s">
        <v>81</v>
      </c>
      <c r="BA98" s="61">
        <v>109.9</v>
      </c>
      <c r="BB98" s="61">
        <v>110.2</v>
      </c>
      <c r="BC98" s="61">
        <v>112.2</v>
      </c>
      <c r="BD98" s="62">
        <v>105</v>
      </c>
      <c r="BF98" s="49"/>
      <c r="BH98" s="60" t="s">
        <v>81</v>
      </c>
      <c r="BI98" s="61">
        <v>110.1</v>
      </c>
      <c r="BJ98" s="61">
        <v>110.4</v>
      </c>
      <c r="BK98" s="61">
        <v>112.3</v>
      </c>
      <c r="BL98" s="62">
        <v>104.5</v>
      </c>
      <c r="BN98" s="49"/>
      <c r="BP98" s="60" t="s">
        <v>81</v>
      </c>
      <c r="BQ98" s="61">
        <v>109.7</v>
      </c>
      <c r="BR98" s="61">
        <v>109.8</v>
      </c>
      <c r="BS98" s="61">
        <v>111.5</v>
      </c>
      <c r="BT98" s="62">
        <v>105</v>
      </c>
    </row>
    <row r="99" spans="2:72" x14ac:dyDescent="0.2">
      <c r="B99" s="49"/>
      <c r="D99" s="60" t="s">
        <v>82</v>
      </c>
      <c r="E99" s="61">
        <v>110.4</v>
      </c>
      <c r="F99" s="61">
        <v>110.8</v>
      </c>
      <c r="G99" s="61">
        <v>112.5</v>
      </c>
      <c r="H99" s="62">
        <v>104.8</v>
      </c>
      <c r="J99" s="49"/>
      <c r="L99" s="60" t="s">
        <v>82</v>
      </c>
      <c r="M99" s="61">
        <v>109.9</v>
      </c>
      <c r="N99" s="61">
        <v>110.2</v>
      </c>
      <c r="O99" s="61">
        <v>112.3</v>
      </c>
      <c r="P99" s="62">
        <v>105</v>
      </c>
      <c r="R99" s="49"/>
      <c r="T99" s="60" t="s">
        <v>82</v>
      </c>
      <c r="U99" s="61">
        <v>109.1</v>
      </c>
      <c r="V99" s="61">
        <v>109.3</v>
      </c>
      <c r="W99" s="61">
        <v>111.3</v>
      </c>
      <c r="X99" s="62">
        <v>105</v>
      </c>
      <c r="Z99" s="49"/>
      <c r="AB99" s="60" t="s">
        <v>82</v>
      </c>
      <c r="AC99" s="61">
        <v>109.5</v>
      </c>
      <c r="AD99" s="61">
        <v>109.7</v>
      </c>
      <c r="AE99" s="61">
        <v>111.7</v>
      </c>
      <c r="AF99" s="62">
        <v>104.8</v>
      </c>
      <c r="AH99" s="49"/>
      <c r="AJ99" s="60" t="s">
        <v>82</v>
      </c>
      <c r="AK99" s="61">
        <v>110</v>
      </c>
      <c r="AL99" s="61">
        <v>110.2</v>
      </c>
      <c r="AM99" s="61">
        <v>112.4</v>
      </c>
      <c r="AN99" s="62">
        <v>105.6</v>
      </c>
      <c r="AP99" s="49"/>
      <c r="AR99" s="60" t="s">
        <v>82</v>
      </c>
      <c r="AS99" s="61">
        <v>108</v>
      </c>
      <c r="AT99" s="61">
        <v>108.2</v>
      </c>
      <c r="AU99" s="61">
        <v>108.9</v>
      </c>
      <c r="AV99" s="62">
        <v>104.2</v>
      </c>
      <c r="AX99" s="49"/>
      <c r="AZ99" s="60" t="s">
        <v>82</v>
      </c>
      <c r="BA99" s="61">
        <v>110.1</v>
      </c>
      <c r="BB99" s="61">
        <v>110.5</v>
      </c>
      <c r="BC99" s="61">
        <v>112.4</v>
      </c>
      <c r="BD99" s="62">
        <v>105.3</v>
      </c>
      <c r="BF99" s="49"/>
      <c r="BH99" s="60" t="s">
        <v>82</v>
      </c>
      <c r="BI99" s="61">
        <v>110.2</v>
      </c>
      <c r="BJ99" s="61">
        <v>110.5</v>
      </c>
      <c r="BK99" s="61">
        <v>112.4</v>
      </c>
      <c r="BL99" s="62">
        <v>104.8</v>
      </c>
      <c r="BN99" s="49"/>
      <c r="BP99" s="60" t="s">
        <v>82</v>
      </c>
      <c r="BQ99" s="61">
        <v>109.9</v>
      </c>
      <c r="BR99" s="61">
        <v>110.1</v>
      </c>
      <c r="BS99" s="61">
        <v>111.8</v>
      </c>
      <c r="BT99" s="62">
        <v>105.3</v>
      </c>
    </row>
    <row r="100" spans="2:72" x14ac:dyDescent="0.2">
      <c r="B100" s="49"/>
      <c r="D100" s="60" t="s">
        <v>83</v>
      </c>
      <c r="E100" s="61">
        <v>111.5</v>
      </c>
      <c r="F100" s="61">
        <v>112</v>
      </c>
      <c r="G100" s="61">
        <v>114</v>
      </c>
      <c r="H100" s="62">
        <v>105.3</v>
      </c>
      <c r="J100" s="49"/>
      <c r="L100" s="60" t="s">
        <v>83</v>
      </c>
      <c r="M100" s="61">
        <v>110.9</v>
      </c>
      <c r="N100" s="61">
        <v>111.2</v>
      </c>
      <c r="O100" s="61">
        <v>113.5</v>
      </c>
      <c r="P100" s="62">
        <v>105.6</v>
      </c>
      <c r="R100" s="49"/>
      <c r="T100" s="60" t="s">
        <v>83</v>
      </c>
      <c r="U100" s="61">
        <v>110.2</v>
      </c>
      <c r="V100" s="61">
        <v>110.5</v>
      </c>
      <c r="W100" s="61">
        <v>112.8</v>
      </c>
      <c r="X100" s="62">
        <v>105.6</v>
      </c>
      <c r="Z100" s="49"/>
      <c r="AB100" s="60" t="s">
        <v>83</v>
      </c>
      <c r="AC100" s="61">
        <v>110.5</v>
      </c>
      <c r="AD100" s="61">
        <v>110.9</v>
      </c>
      <c r="AE100" s="61">
        <v>113.2</v>
      </c>
      <c r="AF100" s="62">
        <v>105.3</v>
      </c>
      <c r="AH100" s="49"/>
      <c r="AJ100" s="60" t="s">
        <v>83</v>
      </c>
      <c r="AK100" s="61">
        <v>111.2</v>
      </c>
      <c r="AL100" s="61">
        <v>111.5</v>
      </c>
      <c r="AM100" s="61">
        <v>114.1</v>
      </c>
      <c r="AN100" s="62">
        <v>106.1</v>
      </c>
      <c r="AP100" s="49"/>
      <c r="AR100" s="60" t="s">
        <v>83</v>
      </c>
      <c r="AS100" s="61">
        <v>110.1</v>
      </c>
      <c r="AT100" s="61">
        <v>110.5</v>
      </c>
      <c r="AU100" s="61">
        <v>111.5</v>
      </c>
      <c r="AV100" s="62">
        <v>104.6</v>
      </c>
      <c r="AX100" s="49"/>
      <c r="AZ100" s="60" t="s">
        <v>83</v>
      </c>
      <c r="BA100" s="61">
        <v>111.2</v>
      </c>
      <c r="BB100" s="61">
        <v>111.7</v>
      </c>
      <c r="BC100" s="61">
        <v>113.8</v>
      </c>
      <c r="BD100" s="62">
        <v>105.9</v>
      </c>
      <c r="BF100" s="49"/>
      <c r="BH100" s="60" t="s">
        <v>83</v>
      </c>
      <c r="BI100" s="61">
        <v>111.2</v>
      </c>
      <c r="BJ100" s="61">
        <v>111.7</v>
      </c>
      <c r="BK100" s="61">
        <v>113.8</v>
      </c>
      <c r="BL100" s="62">
        <v>105.3</v>
      </c>
      <c r="BN100" s="49"/>
      <c r="BP100" s="60" t="s">
        <v>83</v>
      </c>
      <c r="BQ100" s="61">
        <v>111.3</v>
      </c>
      <c r="BR100" s="61">
        <v>111.5</v>
      </c>
      <c r="BS100" s="61">
        <v>113.5</v>
      </c>
      <c r="BT100" s="62">
        <v>105.8</v>
      </c>
    </row>
    <row r="101" spans="2:72" x14ac:dyDescent="0.2">
      <c r="B101" s="49"/>
      <c r="D101" s="60" t="s">
        <v>84</v>
      </c>
      <c r="E101" s="61">
        <v>111.9</v>
      </c>
      <c r="F101" s="61">
        <v>112.3</v>
      </c>
      <c r="G101" s="61">
        <v>114.4</v>
      </c>
      <c r="H101" s="62">
        <v>105.2</v>
      </c>
      <c r="J101" s="49"/>
      <c r="L101" s="60" t="s">
        <v>84</v>
      </c>
      <c r="M101" s="61">
        <v>111.3</v>
      </c>
      <c r="N101" s="61">
        <v>111.6</v>
      </c>
      <c r="O101" s="61">
        <v>114</v>
      </c>
      <c r="P101" s="62">
        <v>105.6</v>
      </c>
      <c r="R101" s="49"/>
      <c r="T101" s="60" t="s">
        <v>84</v>
      </c>
      <c r="U101" s="61">
        <v>111.5</v>
      </c>
      <c r="V101" s="61">
        <v>111.8</v>
      </c>
      <c r="W101" s="61">
        <v>114.6</v>
      </c>
      <c r="X101" s="62">
        <v>105.6</v>
      </c>
      <c r="Z101" s="49"/>
      <c r="AB101" s="60" t="s">
        <v>84</v>
      </c>
      <c r="AC101" s="61">
        <v>110.8</v>
      </c>
      <c r="AD101" s="61">
        <v>111.1</v>
      </c>
      <c r="AE101" s="61">
        <v>113.5</v>
      </c>
      <c r="AF101" s="62">
        <v>105.3</v>
      </c>
      <c r="AH101" s="49"/>
      <c r="AJ101" s="60" t="s">
        <v>84</v>
      </c>
      <c r="AK101" s="61">
        <v>112.6</v>
      </c>
      <c r="AL101" s="61">
        <v>112.9</v>
      </c>
      <c r="AM101" s="61">
        <v>116.2</v>
      </c>
      <c r="AN101" s="62">
        <v>106.1</v>
      </c>
      <c r="AP101" s="49"/>
      <c r="AR101" s="60" t="s">
        <v>84</v>
      </c>
      <c r="AS101" s="61">
        <v>110.6</v>
      </c>
      <c r="AT101" s="61">
        <v>110.9</v>
      </c>
      <c r="AU101" s="61">
        <v>112</v>
      </c>
      <c r="AV101" s="62">
        <v>104.6</v>
      </c>
      <c r="AX101" s="49"/>
      <c r="AZ101" s="60" t="s">
        <v>84</v>
      </c>
      <c r="BA101" s="61">
        <v>112.1</v>
      </c>
      <c r="BB101" s="61">
        <v>112.5</v>
      </c>
      <c r="BC101" s="61">
        <v>114.9</v>
      </c>
      <c r="BD101" s="62">
        <v>105.9</v>
      </c>
      <c r="BF101" s="49"/>
      <c r="BH101" s="60" t="s">
        <v>84</v>
      </c>
      <c r="BI101" s="61">
        <v>111.6</v>
      </c>
      <c r="BJ101" s="61">
        <v>112</v>
      </c>
      <c r="BK101" s="61">
        <v>114.2</v>
      </c>
      <c r="BL101" s="62">
        <v>105.2</v>
      </c>
      <c r="BN101" s="49"/>
      <c r="BP101" s="60" t="s">
        <v>84</v>
      </c>
      <c r="BQ101" s="61">
        <v>112.7</v>
      </c>
      <c r="BR101" s="61">
        <v>113</v>
      </c>
      <c r="BS101" s="61">
        <v>115.5</v>
      </c>
      <c r="BT101" s="62">
        <v>105.8</v>
      </c>
    </row>
    <row r="102" spans="2:72" x14ac:dyDescent="0.2">
      <c r="B102" s="49"/>
      <c r="D102" s="60" t="s">
        <v>85</v>
      </c>
      <c r="E102" s="61">
        <v>112.2</v>
      </c>
      <c r="F102" s="61">
        <v>112.6</v>
      </c>
      <c r="G102" s="61">
        <v>114.6</v>
      </c>
      <c r="H102" s="62">
        <v>105.7</v>
      </c>
      <c r="J102" s="49"/>
      <c r="L102" s="60" t="s">
        <v>85</v>
      </c>
      <c r="M102" s="61">
        <v>111.4</v>
      </c>
      <c r="N102" s="61">
        <v>111.7</v>
      </c>
      <c r="O102" s="61">
        <v>114.1</v>
      </c>
      <c r="P102" s="62">
        <v>105.8</v>
      </c>
      <c r="R102" s="49"/>
      <c r="T102" s="60" t="s">
        <v>85</v>
      </c>
      <c r="U102" s="61">
        <v>111.8</v>
      </c>
      <c r="V102" s="61">
        <v>112.1</v>
      </c>
      <c r="W102" s="61">
        <v>114.9</v>
      </c>
      <c r="X102" s="62">
        <v>105.8</v>
      </c>
      <c r="Z102" s="49"/>
      <c r="AB102" s="60" t="s">
        <v>85</v>
      </c>
      <c r="AC102" s="61">
        <v>111</v>
      </c>
      <c r="AD102" s="61">
        <v>111.3</v>
      </c>
      <c r="AE102" s="61">
        <v>113.7</v>
      </c>
      <c r="AF102" s="62">
        <v>105.6</v>
      </c>
      <c r="AH102" s="49"/>
      <c r="AJ102" s="60" t="s">
        <v>85</v>
      </c>
      <c r="AK102" s="61">
        <v>112.9</v>
      </c>
      <c r="AL102" s="61">
        <v>113.2</v>
      </c>
      <c r="AM102" s="61">
        <v>116.5</v>
      </c>
      <c r="AN102" s="62">
        <v>106.3</v>
      </c>
      <c r="AP102" s="49"/>
      <c r="AR102" s="60" t="s">
        <v>85</v>
      </c>
      <c r="AS102" s="61">
        <v>111.4</v>
      </c>
      <c r="AT102" s="61">
        <v>111.8</v>
      </c>
      <c r="AU102" s="61">
        <v>112.9</v>
      </c>
      <c r="AV102" s="62">
        <v>104.9</v>
      </c>
      <c r="AX102" s="49"/>
      <c r="AZ102" s="60" t="s">
        <v>85</v>
      </c>
      <c r="BA102" s="61">
        <v>112.3</v>
      </c>
      <c r="BB102" s="61">
        <v>112.7</v>
      </c>
      <c r="BC102" s="61">
        <v>115.2</v>
      </c>
      <c r="BD102" s="62">
        <v>106.1</v>
      </c>
      <c r="BF102" s="49"/>
      <c r="BH102" s="60" t="s">
        <v>85</v>
      </c>
      <c r="BI102" s="61">
        <v>111.9</v>
      </c>
      <c r="BJ102" s="61">
        <v>112.3</v>
      </c>
      <c r="BK102" s="61">
        <v>114.4</v>
      </c>
      <c r="BL102" s="62">
        <v>105.7</v>
      </c>
      <c r="BN102" s="49"/>
      <c r="BP102" s="60" t="s">
        <v>85</v>
      </c>
      <c r="BQ102" s="61">
        <v>113.1</v>
      </c>
      <c r="BR102" s="61">
        <v>113.4</v>
      </c>
      <c r="BS102" s="61">
        <v>115.9</v>
      </c>
      <c r="BT102" s="62">
        <v>106.1</v>
      </c>
    </row>
    <row r="103" spans="2:72" x14ac:dyDescent="0.2">
      <c r="B103" s="49"/>
      <c r="D103" s="60" t="s">
        <v>86</v>
      </c>
      <c r="E103" s="61">
        <v>112.5</v>
      </c>
      <c r="F103" s="61">
        <v>113</v>
      </c>
      <c r="G103" s="61">
        <v>115.1</v>
      </c>
      <c r="H103" s="62">
        <v>105.6</v>
      </c>
      <c r="J103" s="49"/>
      <c r="L103" s="60" t="s">
        <v>86</v>
      </c>
      <c r="M103" s="61">
        <v>111.5</v>
      </c>
      <c r="N103" s="61">
        <v>111.8</v>
      </c>
      <c r="O103" s="61">
        <v>114.3</v>
      </c>
      <c r="P103" s="62">
        <v>105.5</v>
      </c>
      <c r="R103" s="49"/>
      <c r="T103" s="60" t="s">
        <v>86</v>
      </c>
      <c r="U103" s="61">
        <v>112.4</v>
      </c>
      <c r="V103" s="61">
        <v>112.7</v>
      </c>
      <c r="W103" s="61">
        <v>115.9</v>
      </c>
      <c r="X103" s="62">
        <v>105.6</v>
      </c>
      <c r="Z103" s="49"/>
      <c r="AB103" s="60" t="s">
        <v>86</v>
      </c>
      <c r="AC103" s="61">
        <v>111.3</v>
      </c>
      <c r="AD103" s="61">
        <v>111.6</v>
      </c>
      <c r="AE103" s="61">
        <v>114.2</v>
      </c>
      <c r="AF103" s="62">
        <v>105.3</v>
      </c>
      <c r="AH103" s="49"/>
      <c r="AJ103" s="60" t="s">
        <v>86</v>
      </c>
      <c r="AK103" s="61">
        <v>113.4</v>
      </c>
      <c r="AL103" s="61">
        <v>113.7</v>
      </c>
      <c r="AM103" s="61">
        <v>117.4</v>
      </c>
      <c r="AN103" s="62">
        <v>106.1</v>
      </c>
      <c r="AP103" s="49"/>
      <c r="AR103" s="60" t="s">
        <v>86</v>
      </c>
      <c r="AS103" s="61">
        <v>115.5</v>
      </c>
      <c r="AT103" s="61">
        <v>116.2</v>
      </c>
      <c r="AU103" s="61">
        <v>118.1</v>
      </c>
      <c r="AV103" s="62">
        <v>104.9</v>
      </c>
      <c r="AX103" s="49"/>
      <c r="AZ103" s="60" t="s">
        <v>86</v>
      </c>
      <c r="BA103" s="61">
        <v>112.7</v>
      </c>
      <c r="BB103" s="61">
        <v>113.1</v>
      </c>
      <c r="BC103" s="61">
        <v>115.8</v>
      </c>
      <c r="BD103" s="62">
        <v>105.9</v>
      </c>
      <c r="BF103" s="49"/>
      <c r="BH103" s="60" t="s">
        <v>86</v>
      </c>
      <c r="BI103" s="61">
        <v>112.2</v>
      </c>
      <c r="BJ103" s="61">
        <v>112.6</v>
      </c>
      <c r="BK103" s="61">
        <v>114.9</v>
      </c>
      <c r="BL103" s="62">
        <v>105.5</v>
      </c>
      <c r="BN103" s="49"/>
      <c r="BP103" s="60" t="s">
        <v>86</v>
      </c>
      <c r="BQ103" s="61">
        <v>113.9</v>
      </c>
      <c r="BR103" s="61">
        <v>114.2</v>
      </c>
      <c r="BS103" s="61">
        <v>117.1</v>
      </c>
      <c r="BT103" s="62">
        <v>105.9</v>
      </c>
    </row>
    <row r="104" spans="2:72" x14ac:dyDescent="0.2">
      <c r="B104" s="49"/>
      <c r="D104" s="60" t="s">
        <v>87</v>
      </c>
      <c r="E104" s="61">
        <v>112.7</v>
      </c>
      <c r="F104" s="61">
        <v>113.1</v>
      </c>
      <c r="G104" s="61">
        <v>115.2</v>
      </c>
      <c r="H104" s="62">
        <v>105.8</v>
      </c>
      <c r="J104" s="49"/>
      <c r="L104" s="60" t="s">
        <v>87</v>
      </c>
      <c r="M104" s="61">
        <v>111.7</v>
      </c>
      <c r="N104" s="61">
        <v>112</v>
      </c>
      <c r="O104" s="61">
        <v>114.5</v>
      </c>
      <c r="P104" s="62">
        <v>105.6</v>
      </c>
      <c r="R104" s="49"/>
      <c r="T104" s="60" t="s">
        <v>87</v>
      </c>
      <c r="U104" s="61">
        <v>113.3</v>
      </c>
      <c r="V104" s="61">
        <v>113.6</v>
      </c>
      <c r="W104" s="61">
        <v>117.2</v>
      </c>
      <c r="X104" s="62">
        <v>105.7</v>
      </c>
      <c r="Z104" s="49"/>
      <c r="AB104" s="60" t="s">
        <v>87</v>
      </c>
      <c r="AC104" s="61">
        <v>111.5</v>
      </c>
      <c r="AD104" s="61">
        <v>111.7</v>
      </c>
      <c r="AE104" s="61">
        <v>114.4</v>
      </c>
      <c r="AF104" s="62">
        <v>105.4</v>
      </c>
      <c r="AH104" s="49"/>
      <c r="AJ104" s="60" t="s">
        <v>87</v>
      </c>
      <c r="AK104" s="61">
        <v>114.4</v>
      </c>
      <c r="AL104" s="61">
        <v>114.8</v>
      </c>
      <c r="AM104" s="61">
        <v>118.9</v>
      </c>
      <c r="AN104" s="62">
        <v>106.2</v>
      </c>
      <c r="AP104" s="49"/>
      <c r="AR104" s="60" t="s">
        <v>87</v>
      </c>
      <c r="AS104" s="61">
        <v>115.8</v>
      </c>
      <c r="AT104" s="61">
        <v>116.4</v>
      </c>
      <c r="AU104" s="61">
        <v>118.3</v>
      </c>
      <c r="AV104" s="62">
        <v>105</v>
      </c>
      <c r="AX104" s="49"/>
      <c r="AZ104" s="60" t="s">
        <v>87</v>
      </c>
      <c r="BA104" s="61">
        <v>113.2</v>
      </c>
      <c r="BB104" s="61">
        <v>113.7</v>
      </c>
      <c r="BC104" s="61">
        <v>116.5</v>
      </c>
      <c r="BD104" s="62">
        <v>106</v>
      </c>
      <c r="BF104" s="49"/>
      <c r="BH104" s="60" t="s">
        <v>87</v>
      </c>
      <c r="BI104" s="61">
        <v>112.4</v>
      </c>
      <c r="BJ104" s="61">
        <v>112.7</v>
      </c>
      <c r="BK104" s="61">
        <v>115</v>
      </c>
      <c r="BL104" s="62">
        <v>105.7</v>
      </c>
      <c r="BN104" s="49"/>
      <c r="BP104" s="60" t="s">
        <v>87</v>
      </c>
      <c r="BQ104" s="61">
        <v>114.9</v>
      </c>
      <c r="BR104" s="61">
        <v>115.3</v>
      </c>
      <c r="BS104" s="61">
        <v>118.5</v>
      </c>
      <c r="BT104" s="62">
        <v>106.1</v>
      </c>
    </row>
    <row r="105" spans="2:72" x14ac:dyDescent="0.2">
      <c r="B105" s="49"/>
      <c r="D105" s="68" t="s">
        <v>88</v>
      </c>
      <c r="E105" s="61">
        <v>113.6</v>
      </c>
      <c r="F105" s="61">
        <v>114</v>
      </c>
      <c r="G105" s="61">
        <v>116</v>
      </c>
      <c r="H105" s="62">
        <v>106.8</v>
      </c>
      <c r="J105" s="49"/>
      <c r="L105" s="68" t="s">
        <v>88</v>
      </c>
      <c r="M105" s="61">
        <v>112.4</v>
      </c>
      <c r="N105" s="61">
        <v>112.7</v>
      </c>
      <c r="O105" s="61">
        <v>115.3</v>
      </c>
      <c r="P105" s="62">
        <v>106.2</v>
      </c>
      <c r="R105" s="49"/>
      <c r="T105" s="68" t="s">
        <v>88</v>
      </c>
      <c r="U105" s="61">
        <v>114</v>
      </c>
      <c r="V105" s="61">
        <v>114.3</v>
      </c>
      <c r="W105" s="61">
        <v>117.9</v>
      </c>
      <c r="X105" s="62">
        <v>106.3</v>
      </c>
      <c r="Z105" s="49"/>
      <c r="AB105" s="68" t="s">
        <v>88</v>
      </c>
      <c r="AC105" s="61">
        <v>112.2</v>
      </c>
      <c r="AD105" s="61">
        <v>112.5</v>
      </c>
      <c r="AE105" s="61">
        <v>115.1</v>
      </c>
      <c r="AF105" s="62">
        <v>106.1</v>
      </c>
      <c r="AH105" s="49"/>
      <c r="AJ105" s="68" t="s">
        <v>88</v>
      </c>
      <c r="AK105" s="61">
        <v>115.3</v>
      </c>
      <c r="AL105" s="61">
        <v>115.6</v>
      </c>
      <c r="AM105" s="61">
        <v>119.8</v>
      </c>
      <c r="AN105" s="62">
        <v>107</v>
      </c>
      <c r="AP105" s="49"/>
      <c r="AR105" s="68" t="s">
        <v>88</v>
      </c>
      <c r="AS105" s="61">
        <v>116.2</v>
      </c>
      <c r="AT105" s="61">
        <v>116.7</v>
      </c>
      <c r="AU105" s="61">
        <v>118.5</v>
      </c>
      <c r="AV105" s="62">
        <v>106.3</v>
      </c>
      <c r="AX105" s="49"/>
      <c r="AZ105" s="68" t="s">
        <v>88</v>
      </c>
      <c r="BA105" s="61">
        <v>114</v>
      </c>
      <c r="BB105" s="61">
        <v>114.5</v>
      </c>
      <c r="BC105" s="61">
        <v>117.3</v>
      </c>
      <c r="BD105" s="62">
        <v>106.8</v>
      </c>
      <c r="BF105" s="49"/>
      <c r="BH105" s="68" t="s">
        <v>88</v>
      </c>
      <c r="BI105" s="61">
        <v>113.2</v>
      </c>
      <c r="BJ105" s="61">
        <v>113.6</v>
      </c>
      <c r="BK105" s="61">
        <v>115.8</v>
      </c>
      <c r="BL105" s="62">
        <v>106.6</v>
      </c>
      <c r="BN105" s="49"/>
      <c r="BP105" s="68" t="s">
        <v>88</v>
      </c>
      <c r="BQ105" s="61">
        <v>115.8</v>
      </c>
      <c r="BR105" s="61">
        <v>116.1</v>
      </c>
      <c r="BS105" s="61">
        <v>119.3</v>
      </c>
      <c r="BT105" s="62">
        <v>106.9</v>
      </c>
    </row>
    <row r="106" spans="2:72" x14ac:dyDescent="0.2">
      <c r="B106" s="63"/>
      <c r="C106" s="64"/>
      <c r="D106" s="65" t="s">
        <v>89</v>
      </c>
      <c r="E106" s="66">
        <v>114.8</v>
      </c>
      <c r="F106" s="66">
        <v>115.3</v>
      </c>
      <c r="G106" s="66">
        <v>117.7</v>
      </c>
      <c r="H106" s="67">
        <v>107.1</v>
      </c>
      <c r="J106" s="63"/>
      <c r="K106" s="64"/>
      <c r="L106" s="65" t="s">
        <v>89</v>
      </c>
      <c r="M106" s="66">
        <v>113.2</v>
      </c>
      <c r="N106" s="66">
        <v>113.5</v>
      </c>
      <c r="O106" s="66">
        <v>116.3</v>
      </c>
      <c r="P106" s="67">
        <v>106.4</v>
      </c>
      <c r="R106" s="63"/>
      <c r="S106" s="64"/>
      <c r="T106" s="65" t="s">
        <v>89</v>
      </c>
      <c r="U106" s="66">
        <v>114.7</v>
      </c>
      <c r="V106" s="66">
        <v>115</v>
      </c>
      <c r="W106" s="66">
        <v>118.9</v>
      </c>
      <c r="X106" s="67">
        <v>106.5</v>
      </c>
      <c r="Z106" s="63"/>
      <c r="AA106" s="64"/>
      <c r="AB106" s="65" t="s">
        <v>89</v>
      </c>
      <c r="AC106" s="66">
        <v>113.2</v>
      </c>
      <c r="AD106" s="66">
        <v>113.6</v>
      </c>
      <c r="AE106" s="66">
        <v>116.6</v>
      </c>
      <c r="AF106" s="67">
        <v>106.2</v>
      </c>
      <c r="AH106" s="63"/>
      <c r="AI106" s="64"/>
      <c r="AJ106" s="65" t="s">
        <v>89</v>
      </c>
      <c r="AK106" s="66">
        <v>115.9</v>
      </c>
      <c r="AL106" s="66">
        <v>116.3</v>
      </c>
      <c r="AM106" s="66">
        <v>120.7</v>
      </c>
      <c r="AN106" s="67">
        <v>107.2</v>
      </c>
      <c r="AP106" s="63"/>
      <c r="AQ106" s="64"/>
      <c r="AR106" s="65" t="s">
        <v>89</v>
      </c>
      <c r="AS106" s="66">
        <v>121.4</v>
      </c>
      <c r="AT106" s="66">
        <v>122.4</v>
      </c>
      <c r="AU106" s="66">
        <v>125.2</v>
      </c>
      <c r="AV106" s="67">
        <v>106.4</v>
      </c>
      <c r="AX106" s="63"/>
      <c r="AY106" s="64"/>
      <c r="AZ106" s="65" t="s">
        <v>89</v>
      </c>
      <c r="BA106" s="66">
        <v>114.8</v>
      </c>
      <c r="BB106" s="66">
        <v>115.3</v>
      </c>
      <c r="BC106" s="66">
        <v>118.3</v>
      </c>
      <c r="BD106" s="67">
        <v>107</v>
      </c>
      <c r="BF106" s="63"/>
      <c r="BG106" s="64"/>
      <c r="BH106" s="65" t="s">
        <v>89</v>
      </c>
      <c r="BI106" s="66">
        <v>114.4</v>
      </c>
      <c r="BJ106" s="66">
        <v>114.9</v>
      </c>
      <c r="BK106" s="66">
        <v>117.5</v>
      </c>
      <c r="BL106" s="67">
        <v>106.9</v>
      </c>
      <c r="BN106" s="63"/>
      <c r="BO106" s="64"/>
      <c r="BP106" s="65" t="s">
        <v>89</v>
      </c>
      <c r="BQ106" s="66">
        <v>116.8</v>
      </c>
      <c r="BR106" s="66">
        <v>117.2</v>
      </c>
      <c r="BS106" s="66">
        <v>120.7</v>
      </c>
      <c r="BT106" s="67">
        <v>107.1</v>
      </c>
    </row>
    <row r="107" spans="2:72" x14ac:dyDescent="0.2">
      <c r="B107" s="49" t="s">
        <v>93</v>
      </c>
      <c r="D107" s="68" t="s">
        <v>78</v>
      </c>
      <c r="E107" s="61">
        <v>114.9</v>
      </c>
      <c r="F107" s="61">
        <v>115.4</v>
      </c>
      <c r="G107" s="61">
        <v>117.8</v>
      </c>
      <c r="H107" s="62">
        <v>107.1</v>
      </c>
      <c r="J107" s="49" t="s">
        <v>93</v>
      </c>
      <c r="L107" s="68" t="s">
        <v>78</v>
      </c>
      <c r="M107" s="61">
        <v>113.3</v>
      </c>
      <c r="N107" s="61">
        <v>113.6</v>
      </c>
      <c r="O107" s="61">
        <v>116.4</v>
      </c>
      <c r="P107" s="62">
        <v>106.6</v>
      </c>
      <c r="R107" s="49" t="s">
        <v>93</v>
      </c>
      <c r="T107" s="68" t="s">
        <v>78</v>
      </c>
      <c r="U107" s="61">
        <v>114.7</v>
      </c>
      <c r="V107" s="61">
        <v>115.1</v>
      </c>
      <c r="W107" s="61">
        <v>118.9</v>
      </c>
      <c r="X107" s="62">
        <v>106.6</v>
      </c>
      <c r="Z107" s="49" t="s">
        <v>93</v>
      </c>
      <c r="AB107" s="68" t="s">
        <v>78</v>
      </c>
      <c r="AC107" s="61">
        <v>113.4</v>
      </c>
      <c r="AD107" s="61">
        <v>113.8</v>
      </c>
      <c r="AE107" s="61">
        <v>116.7</v>
      </c>
      <c r="AF107" s="62">
        <v>106.4</v>
      </c>
      <c r="AH107" s="49" t="s">
        <v>93</v>
      </c>
      <c r="AJ107" s="68" t="s">
        <v>78</v>
      </c>
      <c r="AK107" s="61">
        <v>116</v>
      </c>
      <c r="AL107" s="61">
        <v>116.4</v>
      </c>
      <c r="AM107" s="61">
        <v>120.7</v>
      </c>
      <c r="AN107" s="62">
        <v>107.4</v>
      </c>
      <c r="AP107" s="49" t="s">
        <v>93</v>
      </c>
      <c r="AR107" s="68" t="s">
        <v>78</v>
      </c>
      <c r="AS107" s="61">
        <v>121.5</v>
      </c>
      <c r="AT107" s="61">
        <v>122.5</v>
      </c>
      <c r="AU107" s="61">
        <v>125.3</v>
      </c>
      <c r="AV107" s="62">
        <v>106.6</v>
      </c>
      <c r="AX107" s="49" t="s">
        <v>93</v>
      </c>
      <c r="AZ107" s="68" t="s">
        <v>78</v>
      </c>
      <c r="BA107" s="61">
        <v>114.9</v>
      </c>
      <c r="BB107" s="61">
        <v>115.4</v>
      </c>
      <c r="BC107" s="61">
        <v>118.4</v>
      </c>
      <c r="BD107" s="62">
        <v>107.1</v>
      </c>
      <c r="BF107" s="49" t="s">
        <v>93</v>
      </c>
      <c r="BH107" s="68" t="s">
        <v>78</v>
      </c>
      <c r="BI107" s="61">
        <v>114.4</v>
      </c>
      <c r="BJ107" s="61">
        <v>114.9</v>
      </c>
      <c r="BK107" s="61">
        <v>117.5</v>
      </c>
      <c r="BL107" s="62">
        <v>106.9</v>
      </c>
      <c r="BN107" s="49" t="s">
        <v>93</v>
      </c>
      <c r="BP107" s="68" t="s">
        <v>78</v>
      </c>
      <c r="BQ107" s="61">
        <v>116.8</v>
      </c>
      <c r="BR107" s="61">
        <v>117.3</v>
      </c>
      <c r="BS107" s="61">
        <v>120.7</v>
      </c>
      <c r="BT107" s="62">
        <v>107.2</v>
      </c>
    </row>
    <row r="108" spans="2:72" x14ac:dyDescent="0.2">
      <c r="B108" s="49"/>
      <c r="D108" s="60" t="s">
        <v>79</v>
      </c>
      <c r="E108" s="61">
        <v>116.4</v>
      </c>
      <c r="F108" s="61">
        <v>117</v>
      </c>
      <c r="G108" s="61">
        <v>119.8</v>
      </c>
      <c r="H108" s="62">
        <v>107.2</v>
      </c>
      <c r="J108" s="49"/>
      <c r="L108" s="60" t="s">
        <v>79</v>
      </c>
      <c r="M108" s="61">
        <v>114.6</v>
      </c>
      <c r="N108" s="61">
        <v>115</v>
      </c>
      <c r="O108" s="61">
        <v>118.3</v>
      </c>
      <c r="P108" s="62">
        <v>106.6</v>
      </c>
      <c r="R108" s="49"/>
      <c r="T108" s="60" t="s">
        <v>79</v>
      </c>
      <c r="U108" s="61">
        <v>115.4</v>
      </c>
      <c r="V108" s="61">
        <v>115.8</v>
      </c>
      <c r="W108" s="61">
        <v>119.9</v>
      </c>
      <c r="X108" s="62">
        <v>106.7</v>
      </c>
      <c r="Z108" s="49"/>
      <c r="AB108" s="60" t="s">
        <v>79</v>
      </c>
      <c r="AC108" s="61">
        <v>114.6</v>
      </c>
      <c r="AD108" s="61">
        <v>114.9</v>
      </c>
      <c r="AE108" s="61">
        <v>118.4</v>
      </c>
      <c r="AF108" s="62">
        <v>106.5</v>
      </c>
      <c r="AH108" s="49"/>
      <c r="AJ108" s="60" t="s">
        <v>79</v>
      </c>
      <c r="AK108" s="61">
        <v>116.9</v>
      </c>
      <c r="AL108" s="61">
        <v>117.3</v>
      </c>
      <c r="AM108" s="61">
        <v>122.1</v>
      </c>
      <c r="AN108" s="62">
        <v>107.5</v>
      </c>
      <c r="AP108" s="49"/>
      <c r="AR108" s="60" t="s">
        <v>79</v>
      </c>
      <c r="AS108" s="61">
        <v>122.2</v>
      </c>
      <c r="AT108" s="61">
        <v>123.2</v>
      </c>
      <c r="AU108" s="61">
        <v>126</v>
      </c>
      <c r="AV108" s="62">
        <v>106.6</v>
      </c>
      <c r="AX108" s="49"/>
      <c r="AZ108" s="60" t="s">
        <v>79</v>
      </c>
      <c r="BA108" s="61">
        <v>116.1</v>
      </c>
      <c r="BB108" s="61">
        <v>116.6</v>
      </c>
      <c r="BC108" s="61">
        <v>120</v>
      </c>
      <c r="BD108" s="62">
        <v>107.2</v>
      </c>
      <c r="BF108" s="49"/>
      <c r="BH108" s="60" t="s">
        <v>79</v>
      </c>
      <c r="BI108" s="61">
        <v>115.9</v>
      </c>
      <c r="BJ108" s="61">
        <v>116.4</v>
      </c>
      <c r="BK108" s="61">
        <v>119.5</v>
      </c>
      <c r="BL108" s="62">
        <v>107</v>
      </c>
      <c r="BN108" s="49"/>
      <c r="BP108" s="60" t="s">
        <v>79</v>
      </c>
      <c r="BQ108" s="61">
        <v>117.8</v>
      </c>
      <c r="BR108" s="61">
        <v>118.2</v>
      </c>
      <c r="BS108" s="61">
        <v>122</v>
      </c>
      <c r="BT108" s="62">
        <v>107.3</v>
      </c>
    </row>
    <row r="109" spans="2:72" x14ac:dyDescent="0.2">
      <c r="B109" s="49"/>
      <c r="D109" s="68" t="s">
        <v>80</v>
      </c>
      <c r="E109" s="61">
        <v>116.9</v>
      </c>
      <c r="F109" s="61">
        <v>117.6</v>
      </c>
      <c r="G109" s="61">
        <v>120.6</v>
      </c>
      <c r="H109" s="62">
        <v>107.1</v>
      </c>
      <c r="J109" s="49"/>
      <c r="L109" s="68" t="s">
        <v>80</v>
      </c>
      <c r="M109" s="61">
        <v>115.2</v>
      </c>
      <c r="N109" s="61">
        <v>115.6</v>
      </c>
      <c r="O109" s="61">
        <v>119.2</v>
      </c>
      <c r="P109" s="62">
        <v>106.7</v>
      </c>
      <c r="R109" s="49"/>
      <c r="T109" s="68" t="s">
        <v>80</v>
      </c>
      <c r="U109" s="61">
        <v>116</v>
      </c>
      <c r="V109" s="61">
        <v>116.4</v>
      </c>
      <c r="W109" s="61">
        <v>120.8</v>
      </c>
      <c r="X109" s="62">
        <v>106.7</v>
      </c>
      <c r="Z109" s="49"/>
      <c r="AB109" s="68" t="s">
        <v>80</v>
      </c>
      <c r="AC109" s="61">
        <v>115.1</v>
      </c>
      <c r="AD109" s="61">
        <v>115.6</v>
      </c>
      <c r="AE109" s="61">
        <v>119.3</v>
      </c>
      <c r="AF109" s="62">
        <v>106.5</v>
      </c>
      <c r="AH109" s="49"/>
      <c r="AJ109" s="68" t="s">
        <v>80</v>
      </c>
      <c r="AK109" s="61">
        <v>117.5</v>
      </c>
      <c r="AL109" s="61">
        <v>118</v>
      </c>
      <c r="AM109" s="61">
        <v>123</v>
      </c>
      <c r="AN109" s="62">
        <v>107.7</v>
      </c>
      <c r="AP109" s="49"/>
      <c r="AR109" s="68" t="s">
        <v>80</v>
      </c>
      <c r="AS109" s="61">
        <v>122.3</v>
      </c>
      <c r="AT109" s="61">
        <v>123.3</v>
      </c>
      <c r="AU109" s="61">
        <v>126.2</v>
      </c>
      <c r="AV109" s="62">
        <v>106.6</v>
      </c>
      <c r="AX109" s="49"/>
      <c r="AZ109" s="68" t="s">
        <v>80</v>
      </c>
      <c r="BA109" s="61">
        <v>116.7</v>
      </c>
      <c r="BB109" s="61">
        <v>117.2</v>
      </c>
      <c r="BC109" s="61">
        <v>120.9</v>
      </c>
      <c r="BD109" s="62">
        <v>107.3</v>
      </c>
      <c r="BF109" s="49"/>
      <c r="BH109" s="68" t="s">
        <v>80</v>
      </c>
      <c r="BI109" s="61">
        <v>116.4</v>
      </c>
      <c r="BJ109" s="61">
        <v>117</v>
      </c>
      <c r="BK109" s="61">
        <v>120.3</v>
      </c>
      <c r="BL109" s="62">
        <v>107</v>
      </c>
      <c r="BN109" s="49"/>
      <c r="BP109" s="68" t="s">
        <v>80</v>
      </c>
      <c r="BQ109" s="61">
        <v>118.3</v>
      </c>
      <c r="BR109" s="61">
        <v>118.8</v>
      </c>
      <c r="BS109" s="61">
        <v>122.7</v>
      </c>
      <c r="BT109" s="62">
        <v>107.4</v>
      </c>
    </row>
    <row r="110" spans="2:72" x14ac:dyDescent="0.2">
      <c r="B110" s="49"/>
      <c r="D110" s="60" t="s">
        <v>81</v>
      </c>
      <c r="E110" s="61">
        <v>118.1</v>
      </c>
      <c r="F110" s="61">
        <v>118.7</v>
      </c>
      <c r="G110" s="61">
        <v>121.8</v>
      </c>
      <c r="H110" s="62">
        <v>107.9</v>
      </c>
      <c r="J110" s="49"/>
      <c r="L110" s="60" t="s">
        <v>81</v>
      </c>
      <c r="M110" s="61">
        <v>116.3</v>
      </c>
      <c r="N110" s="61">
        <v>116.7</v>
      </c>
      <c r="O110" s="61">
        <v>120.4</v>
      </c>
      <c r="P110" s="62">
        <v>107.3</v>
      </c>
      <c r="R110" s="49"/>
      <c r="T110" s="60" t="s">
        <v>81</v>
      </c>
      <c r="U110" s="61">
        <v>117.2</v>
      </c>
      <c r="V110" s="61">
        <v>117.6</v>
      </c>
      <c r="W110" s="61">
        <v>122.1</v>
      </c>
      <c r="X110" s="62">
        <v>107.6</v>
      </c>
      <c r="Z110" s="49"/>
      <c r="AB110" s="60" t="s">
        <v>81</v>
      </c>
      <c r="AC110" s="61">
        <v>116.2</v>
      </c>
      <c r="AD110" s="61">
        <v>116.5</v>
      </c>
      <c r="AE110" s="61">
        <v>120.4</v>
      </c>
      <c r="AF110" s="62">
        <v>107.1</v>
      </c>
      <c r="AH110" s="49"/>
      <c r="AJ110" s="60" t="s">
        <v>81</v>
      </c>
      <c r="AK110" s="61">
        <v>119</v>
      </c>
      <c r="AL110" s="61">
        <v>119.4</v>
      </c>
      <c r="AM110" s="61">
        <v>124.6</v>
      </c>
      <c r="AN110" s="62">
        <v>108.5</v>
      </c>
      <c r="AP110" s="49"/>
      <c r="AR110" s="60" t="s">
        <v>81</v>
      </c>
      <c r="AS110" s="61">
        <v>122.7</v>
      </c>
      <c r="AT110" s="61">
        <v>123.5</v>
      </c>
      <c r="AU110" s="61">
        <v>126.4</v>
      </c>
      <c r="AV110" s="62">
        <v>107</v>
      </c>
      <c r="AX110" s="49"/>
      <c r="AZ110" s="60" t="s">
        <v>81</v>
      </c>
      <c r="BA110" s="61">
        <v>117.9</v>
      </c>
      <c r="BB110" s="61">
        <v>118.5</v>
      </c>
      <c r="BC110" s="61">
        <v>122.3</v>
      </c>
      <c r="BD110" s="62">
        <v>108.2</v>
      </c>
      <c r="BF110" s="49"/>
      <c r="BH110" s="60" t="s">
        <v>81</v>
      </c>
      <c r="BI110" s="61">
        <v>117.6</v>
      </c>
      <c r="BJ110" s="61">
        <v>118.1</v>
      </c>
      <c r="BK110" s="61">
        <v>121.5</v>
      </c>
      <c r="BL110" s="62">
        <v>107.7</v>
      </c>
      <c r="BN110" s="49"/>
      <c r="BP110" s="60" t="s">
        <v>81</v>
      </c>
      <c r="BQ110" s="61">
        <v>119.7</v>
      </c>
      <c r="BR110" s="61">
        <v>120.1</v>
      </c>
      <c r="BS110" s="61">
        <v>124.2</v>
      </c>
      <c r="BT110" s="62">
        <v>108.2</v>
      </c>
    </row>
    <row r="111" spans="2:72" x14ac:dyDescent="0.2">
      <c r="B111" s="49"/>
      <c r="D111" s="68" t="s">
        <v>82</v>
      </c>
      <c r="E111" s="61">
        <v>118.3</v>
      </c>
      <c r="F111" s="61">
        <v>119</v>
      </c>
      <c r="G111" s="61">
        <v>122.2</v>
      </c>
      <c r="H111" s="62">
        <v>108</v>
      </c>
      <c r="J111" s="49"/>
      <c r="L111" s="68" t="s">
        <v>82</v>
      </c>
      <c r="M111" s="61">
        <v>116.6</v>
      </c>
      <c r="N111" s="61">
        <v>117.1</v>
      </c>
      <c r="O111" s="61">
        <v>120.9</v>
      </c>
      <c r="P111" s="62">
        <v>107.7</v>
      </c>
      <c r="R111" s="49"/>
      <c r="T111" s="68" t="s">
        <v>82</v>
      </c>
      <c r="U111" s="61">
        <v>118.1</v>
      </c>
      <c r="V111" s="61">
        <v>118.6</v>
      </c>
      <c r="W111" s="61">
        <v>123.4</v>
      </c>
      <c r="X111" s="62">
        <v>108</v>
      </c>
      <c r="Z111" s="49"/>
      <c r="AB111" s="68" t="s">
        <v>82</v>
      </c>
      <c r="AC111" s="61">
        <v>116.4</v>
      </c>
      <c r="AD111" s="61">
        <v>117</v>
      </c>
      <c r="AE111" s="61">
        <v>120.8</v>
      </c>
      <c r="AF111" s="62">
        <v>107.4</v>
      </c>
      <c r="AH111" s="49"/>
      <c r="AJ111" s="68" t="s">
        <v>82</v>
      </c>
      <c r="AK111" s="61">
        <v>119.9</v>
      </c>
      <c r="AL111" s="61">
        <v>120.5</v>
      </c>
      <c r="AM111" s="61">
        <v>126.1</v>
      </c>
      <c r="AN111" s="62">
        <v>108.9</v>
      </c>
      <c r="AP111" s="49"/>
      <c r="AR111" s="68" t="s">
        <v>82</v>
      </c>
      <c r="AS111" s="61">
        <v>122.7</v>
      </c>
      <c r="AT111" s="61">
        <v>123.7</v>
      </c>
      <c r="AU111" s="61">
        <v>126.6</v>
      </c>
      <c r="AV111" s="62">
        <v>106.8</v>
      </c>
      <c r="AX111" s="49"/>
      <c r="AZ111" s="68" t="s">
        <v>82</v>
      </c>
      <c r="BA111" s="61">
        <v>118.5</v>
      </c>
      <c r="BB111" s="61">
        <v>119.2</v>
      </c>
      <c r="BC111" s="61">
        <v>123.1</v>
      </c>
      <c r="BD111" s="62">
        <v>108.5</v>
      </c>
      <c r="BF111" s="49"/>
      <c r="BH111" s="68" t="s">
        <v>82</v>
      </c>
      <c r="BI111" s="61">
        <v>117.8</v>
      </c>
      <c r="BJ111" s="61">
        <v>118.4</v>
      </c>
      <c r="BK111" s="61">
        <v>121.9</v>
      </c>
      <c r="BL111" s="62">
        <v>107.9</v>
      </c>
      <c r="BN111" s="49"/>
      <c r="BP111" s="68" t="s">
        <v>82</v>
      </c>
      <c r="BQ111" s="61">
        <v>120.6</v>
      </c>
      <c r="BR111" s="61">
        <v>121.2</v>
      </c>
      <c r="BS111" s="61">
        <v>125.5</v>
      </c>
      <c r="BT111" s="62">
        <v>108.5</v>
      </c>
    </row>
    <row r="112" spans="2:72" x14ac:dyDescent="0.2">
      <c r="B112" s="49"/>
      <c r="D112" s="60" t="s">
        <v>83</v>
      </c>
      <c r="E112" s="61">
        <v>120.3</v>
      </c>
      <c r="F112" s="61">
        <v>121.1</v>
      </c>
      <c r="G112" s="61">
        <v>124.5</v>
      </c>
      <c r="H112" s="62">
        <v>109.4</v>
      </c>
      <c r="J112" s="49"/>
      <c r="L112" s="60" t="s">
        <v>83</v>
      </c>
      <c r="M112" s="61">
        <v>118.1</v>
      </c>
      <c r="N112" s="61">
        <v>118.7</v>
      </c>
      <c r="O112" s="61">
        <v>122.9</v>
      </c>
      <c r="P112" s="62">
        <v>108.1</v>
      </c>
      <c r="R112" s="49"/>
      <c r="T112" s="60" t="s">
        <v>83</v>
      </c>
      <c r="U112" s="61">
        <v>119.6</v>
      </c>
      <c r="V112" s="61">
        <v>120.2</v>
      </c>
      <c r="W112" s="61">
        <v>125.5</v>
      </c>
      <c r="X112" s="62">
        <v>108.5</v>
      </c>
      <c r="Z112" s="49"/>
      <c r="AB112" s="60" t="s">
        <v>83</v>
      </c>
      <c r="AC112" s="61">
        <v>118.3</v>
      </c>
      <c r="AD112" s="61">
        <v>118.8</v>
      </c>
      <c r="AE112" s="61">
        <v>123.2</v>
      </c>
      <c r="AF112" s="62">
        <v>108</v>
      </c>
      <c r="AH112" s="49"/>
      <c r="AJ112" s="60" t="s">
        <v>83</v>
      </c>
      <c r="AK112" s="61">
        <v>120.8</v>
      </c>
      <c r="AL112" s="61">
        <v>121.4</v>
      </c>
      <c r="AM112" s="61">
        <v>127.3</v>
      </c>
      <c r="AN112" s="62">
        <v>109.3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108.8</v>
      </c>
      <c r="AX112" s="49"/>
      <c r="AZ112" s="60" t="s">
        <v>83</v>
      </c>
      <c r="BA112" s="61">
        <v>120.1</v>
      </c>
      <c r="BB112" s="61">
        <v>120.8</v>
      </c>
      <c r="BC112" s="61">
        <v>125.1</v>
      </c>
      <c r="BD112" s="62">
        <v>109.1</v>
      </c>
      <c r="BF112" s="49"/>
      <c r="BH112" s="60" t="s">
        <v>83</v>
      </c>
      <c r="BI112" s="61">
        <v>119.7</v>
      </c>
      <c r="BJ112" s="61">
        <v>120.4</v>
      </c>
      <c r="BK112" s="61">
        <v>124.1</v>
      </c>
      <c r="BL112" s="62">
        <v>109.1</v>
      </c>
      <c r="BN112" s="49"/>
      <c r="BP112" s="60" t="s">
        <v>83</v>
      </c>
      <c r="BQ112" s="61">
        <v>122.2</v>
      </c>
      <c r="BR112" s="61">
        <v>122.8</v>
      </c>
      <c r="BS112" s="61">
        <v>127.5</v>
      </c>
      <c r="BT112" s="62">
        <v>109.2</v>
      </c>
    </row>
    <row r="113" spans="2:72" x14ac:dyDescent="0.2">
      <c r="B113" s="49"/>
      <c r="D113" s="68" t="s">
        <v>84</v>
      </c>
      <c r="E113" s="61">
        <v>120.5</v>
      </c>
      <c r="F113" s="61">
        <v>121.3</v>
      </c>
      <c r="G113" s="61">
        <v>124.7</v>
      </c>
      <c r="H113" s="62">
        <v>109.2</v>
      </c>
      <c r="J113" s="49"/>
      <c r="L113" s="68" t="s">
        <v>84</v>
      </c>
      <c r="M113" s="61">
        <v>118.3</v>
      </c>
      <c r="N113" s="61">
        <v>118.8</v>
      </c>
      <c r="O113" s="61">
        <v>123.1</v>
      </c>
      <c r="P113" s="62">
        <v>107.9</v>
      </c>
      <c r="R113" s="49"/>
      <c r="T113" s="68" t="s">
        <v>84</v>
      </c>
      <c r="U113" s="61">
        <v>120.2</v>
      </c>
      <c r="V113" s="61">
        <v>120.8</v>
      </c>
      <c r="W113" s="61">
        <v>126.5</v>
      </c>
      <c r="X113" s="62">
        <v>108.2</v>
      </c>
      <c r="Z113" s="49"/>
      <c r="AB113" s="68" t="s">
        <v>84</v>
      </c>
      <c r="AC113" s="61">
        <v>118.4</v>
      </c>
      <c r="AD113" s="61">
        <v>119</v>
      </c>
      <c r="AE113" s="61">
        <v>123.5</v>
      </c>
      <c r="AF113" s="62">
        <v>107.8</v>
      </c>
      <c r="AH113" s="49"/>
      <c r="AJ113" s="68" t="s">
        <v>84</v>
      </c>
      <c r="AK113" s="61">
        <v>121.5</v>
      </c>
      <c r="AL113" s="61">
        <v>122.1</v>
      </c>
      <c r="AM113" s="61">
        <v>128.5</v>
      </c>
      <c r="AN113" s="62">
        <v>109.1</v>
      </c>
      <c r="AP113" s="49"/>
      <c r="AR113" s="68" t="s">
        <v>84</v>
      </c>
      <c r="AS113" s="61">
        <v>128.4</v>
      </c>
      <c r="AT113" s="61">
        <v>129.80000000000001</v>
      </c>
      <c r="AU113" s="61">
        <v>133.4</v>
      </c>
      <c r="AV113" s="62">
        <v>109.2</v>
      </c>
      <c r="AX113" s="49"/>
      <c r="AZ113" s="68" t="s">
        <v>84</v>
      </c>
      <c r="BA113" s="61">
        <v>120.4</v>
      </c>
      <c r="BB113" s="61">
        <v>121.2</v>
      </c>
      <c r="BC113" s="61">
        <v>125.7</v>
      </c>
      <c r="BD113" s="62">
        <v>108.8</v>
      </c>
      <c r="BF113" s="49"/>
      <c r="BH113" s="68" t="s">
        <v>84</v>
      </c>
      <c r="BI113" s="61">
        <v>119.9</v>
      </c>
      <c r="BJ113" s="61">
        <v>120.6</v>
      </c>
      <c r="BK113" s="61">
        <v>124.4</v>
      </c>
      <c r="BL113" s="62">
        <v>108.9</v>
      </c>
      <c r="BN113" s="49"/>
      <c r="BP113" s="68" t="s">
        <v>84</v>
      </c>
      <c r="BQ113" s="61">
        <v>122.9</v>
      </c>
      <c r="BR113" s="61">
        <v>123.5</v>
      </c>
      <c r="BS113" s="61">
        <v>128.6</v>
      </c>
      <c r="BT113" s="62">
        <v>109</v>
      </c>
    </row>
    <row r="114" spans="2:72" x14ac:dyDescent="0.2">
      <c r="B114" s="49"/>
      <c r="D114" s="60" t="s">
        <v>85</v>
      </c>
      <c r="E114" s="61">
        <v>121.3</v>
      </c>
      <c r="F114" s="61">
        <v>122.2</v>
      </c>
      <c r="G114" s="61">
        <v>125.6</v>
      </c>
      <c r="H114" s="62">
        <v>110.5</v>
      </c>
      <c r="J114" s="49"/>
      <c r="L114" s="60" t="s">
        <v>85</v>
      </c>
      <c r="M114" s="61">
        <v>119.6</v>
      </c>
      <c r="N114" s="61">
        <v>120.3</v>
      </c>
      <c r="O114" s="61">
        <v>124.9</v>
      </c>
      <c r="P114" s="62">
        <v>108.4</v>
      </c>
      <c r="R114" s="49"/>
      <c r="T114" s="60" t="s">
        <v>85</v>
      </c>
      <c r="U114" s="61">
        <v>122</v>
      </c>
      <c r="V114" s="61">
        <v>122.7</v>
      </c>
      <c r="W114" s="61">
        <v>129</v>
      </c>
      <c r="X114" s="62">
        <v>108.8</v>
      </c>
      <c r="Z114" s="49"/>
      <c r="AB114" s="60" t="s">
        <v>85</v>
      </c>
      <c r="AC114" s="61">
        <v>119.9</v>
      </c>
      <c r="AD114" s="61">
        <v>120.6</v>
      </c>
      <c r="AE114" s="61">
        <v>125.5</v>
      </c>
      <c r="AF114" s="62">
        <v>108.5</v>
      </c>
      <c r="AH114" s="49"/>
      <c r="AJ114" s="60" t="s">
        <v>85</v>
      </c>
      <c r="AK114" s="61">
        <v>122.7</v>
      </c>
      <c r="AL114" s="61">
        <v>123.3</v>
      </c>
      <c r="AM114" s="61">
        <v>130</v>
      </c>
      <c r="AN114" s="62">
        <v>109.7</v>
      </c>
      <c r="AP114" s="49"/>
      <c r="AR114" s="60" t="s">
        <v>85</v>
      </c>
      <c r="AS114" s="61">
        <v>129.1</v>
      </c>
      <c r="AT114" s="61">
        <v>130.6</v>
      </c>
      <c r="AU114" s="61">
        <v>134</v>
      </c>
      <c r="AV114" s="62">
        <v>110.9</v>
      </c>
      <c r="AX114" s="49"/>
      <c r="AZ114" s="60" t="s">
        <v>85</v>
      </c>
      <c r="BA114" s="61">
        <v>121.8</v>
      </c>
      <c r="BB114" s="61">
        <v>122.6</v>
      </c>
      <c r="BC114" s="61">
        <v>127.4</v>
      </c>
      <c r="BD114" s="62">
        <v>109.4</v>
      </c>
      <c r="BF114" s="49"/>
      <c r="BH114" s="60" t="s">
        <v>85</v>
      </c>
      <c r="BI114" s="61">
        <v>120.9</v>
      </c>
      <c r="BJ114" s="61">
        <v>121.7</v>
      </c>
      <c r="BK114" s="61">
        <v>125.5</v>
      </c>
      <c r="BL114" s="62">
        <v>110</v>
      </c>
      <c r="BN114" s="49"/>
      <c r="BP114" s="60" t="s">
        <v>85</v>
      </c>
      <c r="BQ114" s="61">
        <v>124.4</v>
      </c>
      <c r="BR114" s="61">
        <v>125.1</v>
      </c>
      <c r="BS114" s="61">
        <v>130.4</v>
      </c>
      <c r="BT114" s="62">
        <v>109.8</v>
      </c>
    </row>
    <row r="115" spans="2:72" x14ac:dyDescent="0.2">
      <c r="B115" s="49"/>
      <c r="D115" s="68" t="s">
        <v>86</v>
      </c>
      <c r="E115" s="61">
        <v>122.1</v>
      </c>
      <c r="F115" s="61">
        <v>123</v>
      </c>
      <c r="G115" s="61">
        <v>126.4</v>
      </c>
      <c r="H115" s="62">
        <v>111.1</v>
      </c>
      <c r="J115" s="49"/>
      <c r="L115" s="68" t="s">
        <v>86</v>
      </c>
      <c r="M115" s="61">
        <v>120.4</v>
      </c>
      <c r="N115" s="61">
        <v>121.1</v>
      </c>
      <c r="O115" s="61">
        <v>125.9</v>
      </c>
      <c r="P115" s="62">
        <v>109.1</v>
      </c>
      <c r="R115" s="49"/>
      <c r="T115" s="68" t="s">
        <v>86</v>
      </c>
      <c r="U115" s="61">
        <v>123.4</v>
      </c>
      <c r="V115" s="61">
        <v>124.2</v>
      </c>
      <c r="W115" s="61">
        <v>130.80000000000001</v>
      </c>
      <c r="X115" s="62">
        <v>109.5</v>
      </c>
      <c r="Z115" s="49"/>
      <c r="AB115" s="68" t="s">
        <v>86</v>
      </c>
      <c r="AC115" s="61">
        <v>120.8</v>
      </c>
      <c r="AD115" s="61">
        <v>121.5</v>
      </c>
      <c r="AE115" s="61">
        <v>126.5</v>
      </c>
      <c r="AF115" s="62">
        <v>109.2</v>
      </c>
      <c r="AH115" s="49"/>
      <c r="AJ115" s="68" t="s">
        <v>86</v>
      </c>
      <c r="AK115" s="61">
        <v>123.7</v>
      </c>
      <c r="AL115" s="61">
        <v>124.4</v>
      </c>
      <c r="AM115" s="61">
        <v>131.19999999999999</v>
      </c>
      <c r="AN115" s="62">
        <v>110.3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134.69999999999999</v>
      </c>
      <c r="AV115" s="62">
        <v>111.3</v>
      </c>
      <c r="AX115" s="49"/>
      <c r="AZ115" s="68" t="s">
        <v>86</v>
      </c>
      <c r="BA115" s="61">
        <v>122.8</v>
      </c>
      <c r="BB115" s="61">
        <v>123.8</v>
      </c>
      <c r="BC115" s="61">
        <v>128.80000000000001</v>
      </c>
      <c r="BD115" s="62">
        <v>110.1</v>
      </c>
      <c r="BF115" s="49"/>
      <c r="BH115" s="68" t="s">
        <v>86</v>
      </c>
      <c r="BI115" s="61">
        <v>121.6</v>
      </c>
      <c r="BJ115" s="61">
        <v>122.5</v>
      </c>
      <c r="BK115" s="61">
        <v>126.3</v>
      </c>
      <c r="BL115" s="62">
        <v>110.6</v>
      </c>
      <c r="BN115" s="49"/>
      <c r="BP115" s="68" t="s">
        <v>86</v>
      </c>
      <c r="BQ115" s="61">
        <v>125.7</v>
      </c>
      <c r="BR115" s="61">
        <v>126.4</v>
      </c>
      <c r="BS115" s="61">
        <v>132</v>
      </c>
      <c r="BT115" s="62">
        <v>110.4</v>
      </c>
    </row>
    <row r="116" spans="2:72" x14ac:dyDescent="0.2">
      <c r="B116" s="49"/>
      <c r="D116" s="60" t="s">
        <v>87</v>
      </c>
      <c r="E116" s="61">
        <v>122.4</v>
      </c>
      <c r="F116" s="61">
        <v>123.3</v>
      </c>
      <c r="G116" s="61">
        <v>126.6</v>
      </c>
      <c r="H116" s="62">
        <v>111.5</v>
      </c>
      <c r="J116" s="49"/>
      <c r="L116" s="60" t="s">
        <v>87</v>
      </c>
      <c r="M116" s="61">
        <v>120.6</v>
      </c>
      <c r="N116" s="61">
        <v>121.2</v>
      </c>
      <c r="O116" s="61">
        <v>125.9</v>
      </c>
      <c r="P116" s="62">
        <v>109.3</v>
      </c>
      <c r="R116" s="49"/>
      <c r="T116" s="60" t="s">
        <v>87</v>
      </c>
      <c r="U116" s="61">
        <v>123.5</v>
      </c>
      <c r="V116" s="61">
        <v>124.2</v>
      </c>
      <c r="W116" s="61">
        <v>130.9</v>
      </c>
      <c r="X116" s="62">
        <v>109.7</v>
      </c>
      <c r="Z116" s="49"/>
      <c r="AB116" s="60" t="s">
        <v>87</v>
      </c>
      <c r="AC116" s="61">
        <v>120.9</v>
      </c>
      <c r="AD116" s="61">
        <v>121.6</v>
      </c>
      <c r="AE116" s="61">
        <v>126.5</v>
      </c>
      <c r="AF116" s="62">
        <v>109.6</v>
      </c>
      <c r="AH116" s="49"/>
      <c r="AJ116" s="60" t="s">
        <v>87</v>
      </c>
      <c r="AK116" s="61">
        <v>123.8</v>
      </c>
      <c r="AL116" s="61">
        <v>124.5</v>
      </c>
      <c r="AM116" s="61">
        <v>131.19999999999999</v>
      </c>
      <c r="AN116" s="62">
        <v>110.6</v>
      </c>
      <c r="AP116" s="49"/>
      <c r="AR116" s="60" t="s">
        <v>87</v>
      </c>
      <c r="AS116" s="61">
        <v>130.19999999999999</v>
      </c>
      <c r="AT116" s="61">
        <v>131.6</v>
      </c>
      <c r="AU116" s="61">
        <v>134.9</v>
      </c>
      <c r="AV116" s="62">
        <v>112.4</v>
      </c>
      <c r="AX116" s="49"/>
      <c r="AZ116" s="60" t="s">
        <v>87</v>
      </c>
      <c r="BA116" s="61">
        <v>123</v>
      </c>
      <c r="BB116" s="61">
        <v>123.9</v>
      </c>
      <c r="BC116" s="61">
        <v>128.9</v>
      </c>
      <c r="BD116" s="62">
        <v>110.3</v>
      </c>
      <c r="BF116" s="49"/>
      <c r="BH116" s="60" t="s">
        <v>87</v>
      </c>
      <c r="BI116" s="61">
        <v>122</v>
      </c>
      <c r="BJ116" s="61">
        <v>122.7</v>
      </c>
      <c r="BK116" s="61">
        <v>126.5</v>
      </c>
      <c r="BL116" s="62">
        <v>111.1</v>
      </c>
      <c r="BN116" s="49"/>
      <c r="BP116" s="60" t="s">
        <v>87</v>
      </c>
      <c r="BQ116" s="61">
        <v>125.9</v>
      </c>
      <c r="BR116" s="61">
        <v>126.6</v>
      </c>
      <c r="BS116" s="61">
        <v>132</v>
      </c>
      <c r="BT116" s="62">
        <v>110.8</v>
      </c>
    </row>
    <row r="117" spans="2:72" x14ac:dyDescent="0.2">
      <c r="B117" s="49"/>
      <c r="D117" s="68" t="s">
        <v>88</v>
      </c>
      <c r="E117" s="61">
        <v>122.5</v>
      </c>
      <c r="F117" s="61">
        <v>123.4</v>
      </c>
      <c r="G117" s="61">
        <v>126.6</v>
      </c>
      <c r="H117" s="62">
        <v>112.2</v>
      </c>
      <c r="J117" s="49"/>
      <c r="L117" s="68" t="s">
        <v>88</v>
      </c>
      <c r="M117" s="61">
        <v>120.7</v>
      </c>
      <c r="N117" s="61">
        <v>121.4</v>
      </c>
      <c r="O117" s="61">
        <v>125.9</v>
      </c>
      <c r="P117" s="62">
        <v>109.8</v>
      </c>
      <c r="R117" s="49"/>
      <c r="T117" s="68" t="s">
        <v>88</v>
      </c>
      <c r="U117" s="61">
        <v>123.7</v>
      </c>
      <c r="V117" s="61">
        <v>124.4</v>
      </c>
      <c r="W117" s="61">
        <v>130.9</v>
      </c>
      <c r="X117" s="62">
        <v>110.2</v>
      </c>
      <c r="Z117" s="49"/>
      <c r="AB117" s="68" t="s">
        <v>88</v>
      </c>
      <c r="AC117" s="61">
        <v>121.1</v>
      </c>
      <c r="AD117" s="61">
        <v>121.7</v>
      </c>
      <c r="AE117" s="61">
        <v>126.5</v>
      </c>
      <c r="AF117" s="62">
        <v>110</v>
      </c>
      <c r="AH117" s="49"/>
      <c r="AJ117" s="68" t="s">
        <v>88</v>
      </c>
      <c r="AK117" s="61">
        <v>123.9</v>
      </c>
      <c r="AL117" s="61">
        <v>124.6</v>
      </c>
      <c r="AM117" s="61">
        <v>131.19999999999999</v>
      </c>
      <c r="AN117" s="62">
        <v>111.1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135</v>
      </c>
      <c r="AV117" s="62">
        <v>112.7</v>
      </c>
      <c r="AX117" s="49"/>
      <c r="AZ117" s="68" t="s">
        <v>88</v>
      </c>
      <c r="BA117" s="61">
        <v>123.2</v>
      </c>
      <c r="BB117" s="61">
        <v>124</v>
      </c>
      <c r="BC117" s="61">
        <v>128.9</v>
      </c>
      <c r="BD117" s="62">
        <v>110.9</v>
      </c>
      <c r="BF117" s="49"/>
      <c r="BH117" s="68" t="s">
        <v>88</v>
      </c>
      <c r="BI117" s="61">
        <v>122.1</v>
      </c>
      <c r="BJ117" s="61">
        <v>122.9</v>
      </c>
      <c r="BK117" s="61">
        <v>126.5</v>
      </c>
      <c r="BL117" s="62">
        <v>111.7</v>
      </c>
      <c r="BN117" s="49"/>
      <c r="BP117" s="68" t="s">
        <v>88</v>
      </c>
      <c r="BQ117" s="61">
        <v>126</v>
      </c>
      <c r="BR117" s="61">
        <v>126.7</v>
      </c>
      <c r="BS117" s="61">
        <v>132</v>
      </c>
      <c r="BT117" s="62">
        <v>111.3</v>
      </c>
    </row>
    <row r="118" spans="2:72" x14ac:dyDescent="0.2">
      <c r="B118" s="63"/>
      <c r="C118" s="64"/>
      <c r="D118" s="65" t="s">
        <v>89</v>
      </c>
      <c r="E118" s="66">
        <v>123.7</v>
      </c>
      <c r="F118" s="66">
        <v>124.6</v>
      </c>
      <c r="G118" s="66">
        <v>128.1</v>
      </c>
      <c r="H118" s="67">
        <v>112.5</v>
      </c>
      <c r="J118" s="63"/>
      <c r="K118" s="64"/>
      <c r="L118" s="65" t="s">
        <v>89</v>
      </c>
      <c r="M118" s="66">
        <v>122.1</v>
      </c>
      <c r="N118" s="66">
        <v>122.9</v>
      </c>
      <c r="O118" s="66">
        <v>127.8</v>
      </c>
      <c r="P118" s="67">
        <v>110.3</v>
      </c>
      <c r="R118" s="63"/>
      <c r="S118" s="64"/>
      <c r="T118" s="65" t="s">
        <v>89</v>
      </c>
      <c r="U118" s="66">
        <v>124.7</v>
      </c>
      <c r="V118" s="66">
        <v>125.5</v>
      </c>
      <c r="W118" s="66">
        <v>132.19999999999999</v>
      </c>
      <c r="X118" s="67">
        <v>110.6</v>
      </c>
      <c r="Z118" s="63"/>
      <c r="AA118" s="64"/>
      <c r="AB118" s="65" t="s">
        <v>89</v>
      </c>
      <c r="AC118" s="66">
        <v>122.5</v>
      </c>
      <c r="AD118" s="66">
        <v>123.2</v>
      </c>
      <c r="AE118" s="66">
        <v>128.4</v>
      </c>
      <c r="AF118" s="67">
        <v>110.5</v>
      </c>
      <c r="AH118" s="63"/>
      <c r="AI118" s="64"/>
      <c r="AJ118" s="65" t="s">
        <v>89</v>
      </c>
      <c r="AK118" s="66">
        <v>125.2</v>
      </c>
      <c r="AL118" s="66">
        <v>125.9</v>
      </c>
      <c r="AM118" s="66">
        <v>132.9</v>
      </c>
      <c r="AN118" s="67">
        <v>111.6</v>
      </c>
      <c r="AP118" s="63"/>
      <c r="AQ118" s="64"/>
      <c r="AR118" s="65" t="s">
        <v>89</v>
      </c>
      <c r="AS118" s="66">
        <v>131.19999999999999</v>
      </c>
      <c r="AT118" s="66">
        <v>132.80000000000001</v>
      </c>
      <c r="AU118" s="66">
        <v>136.1</v>
      </c>
      <c r="AV118" s="67">
        <v>113.6</v>
      </c>
      <c r="AX118" s="63"/>
      <c r="AY118" s="64"/>
      <c r="AZ118" s="65" t="s">
        <v>89</v>
      </c>
      <c r="BA118" s="66">
        <v>124.4</v>
      </c>
      <c r="BB118" s="66">
        <v>125.4</v>
      </c>
      <c r="BC118" s="66">
        <v>130.5</v>
      </c>
      <c r="BD118" s="67">
        <v>111.3</v>
      </c>
      <c r="BF118" s="63"/>
      <c r="BG118" s="64"/>
      <c r="BH118" s="65" t="s">
        <v>89</v>
      </c>
      <c r="BI118" s="66">
        <v>123.3</v>
      </c>
      <c r="BJ118" s="66">
        <v>124.2</v>
      </c>
      <c r="BK118" s="66">
        <v>128.1</v>
      </c>
      <c r="BL118" s="67">
        <v>112.1</v>
      </c>
      <c r="BN118" s="63"/>
      <c r="BO118" s="64"/>
      <c r="BP118" s="65" t="s">
        <v>89</v>
      </c>
      <c r="BQ118" s="66">
        <v>127.1</v>
      </c>
      <c r="BR118" s="66">
        <v>127.9</v>
      </c>
      <c r="BS118" s="66">
        <v>133.4</v>
      </c>
      <c r="BT118" s="67">
        <v>111.8</v>
      </c>
    </row>
    <row r="119" spans="2:72" x14ac:dyDescent="0.2">
      <c r="B119" s="49" t="s">
        <v>94</v>
      </c>
      <c r="C119" s="33"/>
      <c r="D119" s="68" t="s">
        <v>78</v>
      </c>
      <c r="E119" s="69">
        <v>123.7</v>
      </c>
      <c r="F119" s="69">
        <v>124.7</v>
      </c>
      <c r="G119" s="69">
        <v>128.1</v>
      </c>
      <c r="H119" s="62">
        <v>113</v>
      </c>
      <c r="J119" s="49" t="s">
        <v>94</v>
      </c>
      <c r="K119" s="33"/>
      <c r="L119" s="68" t="s">
        <v>78</v>
      </c>
      <c r="M119" s="69">
        <v>122.1</v>
      </c>
      <c r="N119" s="69">
        <v>123</v>
      </c>
      <c r="O119" s="69">
        <v>127.8</v>
      </c>
      <c r="P119" s="62">
        <v>110.8</v>
      </c>
      <c r="R119" s="49" t="s">
        <v>94</v>
      </c>
      <c r="S119" s="33"/>
      <c r="T119" s="68" t="s">
        <v>78</v>
      </c>
      <c r="U119" s="69">
        <v>124.6</v>
      </c>
      <c r="V119" s="69">
        <v>125.5</v>
      </c>
      <c r="W119" s="69">
        <v>132</v>
      </c>
      <c r="X119" s="62">
        <v>111</v>
      </c>
      <c r="Z119" s="49" t="s">
        <v>94</v>
      </c>
      <c r="AA119" s="33"/>
      <c r="AB119" s="68" t="s">
        <v>78</v>
      </c>
      <c r="AC119" s="69">
        <v>122.5</v>
      </c>
      <c r="AD119" s="69">
        <v>123.3</v>
      </c>
      <c r="AE119" s="69">
        <v>128.4</v>
      </c>
      <c r="AF119" s="62">
        <v>110.9</v>
      </c>
      <c r="AH119" s="49" t="s">
        <v>94</v>
      </c>
      <c r="AI119" s="33"/>
      <c r="AJ119" s="68" t="s">
        <v>78</v>
      </c>
      <c r="AK119" s="69">
        <v>125</v>
      </c>
      <c r="AL119" s="69">
        <v>125.8</v>
      </c>
      <c r="AM119" s="69">
        <v>132.6</v>
      </c>
      <c r="AN119" s="62">
        <v>111.9</v>
      </c>
      <c r="AP119" s="49" t="s">
        <v>94</v>
      </c>
      <c r="AQ119" s="33"/>
      <c r="AR119" s="68" t="s">
        <v>78</v>
      </c>
      <c r="AS119" s="69">
        <v>131.1</v>
      </c>
      <c r="AT119" s="69">
        <v>132.80000000000001</v>
      </c>
      <c r="AU119" s="69">
        <v>136.1</v>
      </c>
      <c r="AV119" s="62">
        <v>113.7</v>
      </c>
      <c r="AX119" s="49" t="s">
        <v>94</v>
      </c>
      <c r="AY119" s="33"/>
      <c r="AZ119" s="68" t="s">
        <v>78</v>
      </c>
      <c r="BA119" s="69">
        <v>124.3</v>
      </c>
      <c r="BB119" s="69">
        <v>125.4</v>
      </c>
      <c r="BC119" s="69">
        <v>130.4</v>
      </c>
      <c r="BD119" s="62">
        <v>111.9</v>
      </c>
      <c r="BF119" s="49" t="s">
        <v>94</v>
      </c>
      <c r="BG119" s="33"/>
      <c r="BH119" s="68" t="s">
        <v>78</v>
      </c>
      <c r="BI119" s="69">
        <v>123.3</v>
      </c>
      <c r="BJ119" s="69">
        <v>124.3</v>
      </c>
      <c r="BK119" s="69">
        <v>128.1</v>
      </c>
      <c r="BL119" s="62">
        <v>112.5</v>
      </c>
      <c r="BN119" s="49" t="s">
        <v>94</v>
      </c>
      <c r="BO119" s="33"/>
      <c r="BP119" s="68" t="s">
        <v>78</v>
      </c>
      <c r="BQ119" s="69">
        <v>127</v>
      </c>
      <c r="BR119" s="69">
        <v>127.8</v>
      </c>
      <c r="BS119" s="69">
        <v>133.19999999999999</v>
      </c>
      <c r="BT119" s="62">
        <v>112.1</v>
      </c>
    </row>
    <row r="120" spans="2:72" x14ac:dyDescent="0.2">
      <c r="B120" s="49"/>
      <c r="C120" s="33"/>
      <c r="D120" s="60" t="s">
        <v>79</v>
      </c>
      <c r="E120" s="69">
        <v>124</v>
      </c>
      <c r="F120" s="69">
        <v>125.1</v>
      </c>
      <c r="G120" s="69">
        <v>128.6</v>
      </c>
      <c r="H120" s="62">
        <v>113.2</v>
      </c>
      <c r="J120" s="49"/>
      <c r="K120" s="33"/>
      <c r="L120" s="60" t="s">
        <v>79</v>
      </c>
      <c r="M120" s="69">
        <v>122.4</v>
      </c>
      <c r="N120" s="69">
        <v>123.3</v>
      </c>
      <c r="O120" s="69">
        <v>128.1</v>
      </c>
      <c r="P120" s="62">
        <v>111</v>
      </c>
      <c r="R120" s="49"/>
      <c r="S120" s="33"/>
      <c r="T120" s="60" t="s">
        <v>79</v>
      </c>
      <c r="U120" s="69">
        <v>124.7</v>
      </c>
      <c r="V120" s="69">
        <v>125.6</v>
      </c>
      <c r="W120" s="69">
        <v>132.1</v>
      </c>
      <c r="X120" s="62">
        <v>111.2</v>
      </c>
      <c r="Z120" s="49"/>
      <c r="AA120" s="33"/>
      <c r="AB120" s="60" t="s">
        <v>79</v>
      </c>
      <c r="AC120" s="69">
        <v>122.7</v>
      </c>
      <c r="AD120" s="69">
        <v>123.5</v>
      </c>
      <c r="AE120" s="69">
        <v>128.6</v>
      </c>
      <c r="AF120" s="62">
        <v>111.1</v>
      </c>
      <c r="AH120" s="49"/>
      <c r="AI120" s="33"/>
      <c r="AJ120" s="60" t="s">
        <v>79</v>
      </c>
      <c r="AK120" s="69">
        <v>125.2</v>
      </c>
      <c r="AL120" s="69">
        <v>126</v>
      </c>
      <c r="AM120" s="69">
        <v>132.80000000000001</v>
      </c>
      <c r="AN120" s="62">
        <v>112.1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135.9</v>
      </c>
      <c r="AV120" s="62">
        <v>113.8</v>
      </c>
      <c r="AX120" s="49"/>
      <c r="AY120" s="33"/>
      <c r="AZ120" s="60" t="s">
        <v>79</v>
      </c>
      <c r="BA120" s="69">
        <v>124.6</v>
      </c>
      <c r="BB120" s="69">
        <v>125.7</v>
      </c>
      <c r="BC120" s="69">
        <v>130.69999999999999</v>
      </c>
      <c r="BD120" s="62">
        <v>112.1</v>
      </c>
      <c r="BF120" s="49"/>
      <c r="BG120" s="33"/>
      <c r="BH120" s="60" t="s">
        <v>79</v>
      </c>
      <c r="BI120" s="69">
        <v>123.6</v>
      </c>
      <c r="BJ120" s="69">
        <v>124.6</v>
      </c>
      <c r="BK120" s="69">
        <v>128.5</v>
      </c>
      <c r="BL120" s="62">
        <v>112.7</v>
      </c>
      <c r="BN120" s="49"/>
      <c r="BO120" s="33"/>
      <c r="BP120" s="60" t="s">
        <v>79</v>
      </c>
      <c r="BQ120" s="69">
        <v>127.1</v>
      </c>
      <c r="BR120" s="69">
        <v>127.9</v>
      </c>
      <c r="BS120" s="69">
        <v>133.30000000000001</v>
      </c>
      <c r="BT120" s="62">
        <v>112.3</v>
      </c>
    </row>
    <row r="121" spans="2:72" x14ac:dyDescent="0.2">
      <c r="B121" s="49"/>
      <c r="D121" s="60" t="s">
        <v>80</v>
      </c>
      <c r="E121" s="69">
        <v>125.9</v>
      </c>
      <c r="F121" s="69">
        <v>127.1</v>
      </c>
      <c r="G121" s="69">
        <v>131.1</v>
      </c>
      <c r="H121" s="62">
        <v>113.4</v>
      </c>
      <c r="J121" s="49"/>
      <c r="L121" s="60" t="s">
        <v>80</v>
      </c>
      <c r="M121" s="69">
        <v>124.2</v>
      </c>
      <c r="N121" s="69">
        <v>125.1</v>
      </c>
      <c r="O121" s="69">
        <v>130.5</v>
      </c>
      <c r="P121" s="62">
        <v>111.5</v>
      </c>
      <c r="R121" s="49"/>
      <c r="T121" s="60" t="s">
        <v>80</v>
      </c>
      <c r="U121" s="69">
        <v>125.6</v>
      </c>
      <c r="V121" s="69">
        <v>126.5</v>
      </c>
      <c r="W121" s="69">
        <v>133.19999999999999</v>
      </c>
      <c r="X121" s="62">
        <v>111.7</v>
      </c>
      <c r="Z121" s="49"/>
      <c r="AB121" s="60" t="s">
        <v>80</v>
      </c>
      <c r="AC121" s="69">
        <v>124.3</v>
      </c>
      <c r="AD121" s="69">
        <v>125.2</v>
      </c>
      <c r="AE121" s="69">
        <v>130.80000000000001</v>
      </c>
      <c r="AF121" s="62">
        <v>111.5</v>
      </c>
      <c r="AH121" s="49"/>
      <c r="AJ121" s="60" t="s">
        <v>80</v>
      </c>
      <c r="AK121" s="69">
        <v>126.5</v>
      </c>
      <c r="AL121" s="69">
        <v>127.4</v>
      </c>
      <c r="AM121" s="69">
        <v>134.4</v>
      </c>
      <c r="AN121" s="62">
        <v>112.8</v>
      </c>
      <c r="AP121" s="49"/>
      <c r="AR121" s="60" t="s">
        <v>80</v>
      </c>
      <c r="AS121" s="69">
        <v>131.5</v>
      </c>
      <c r="AT121" s="69">
        <v>133.1</v>
      </c>
      <c r="AU121" s="69">
        <v>136.4</v>
      </c>
      <c r="AV121" s="62">
        <v>114</v>
      </c>
      <c r="AX121" s="49"/>
      <c r="AZ121" s="60" t="s">
        <v>80</v>
      </c>
      <c r="BA121" s="69">
        <v>126.1</v>
      </c>
      <c r="BB121" s="69">
        <v>127.3</v>
      </c>
      <c r="BC121" s="69">
        <v>132.6</v>
      </c>
      <c r="BD121" s="62">
        <v>112.6</v>
      </c>
      <c r="BF121" s="49"/>
      <c r="BH121" s="60" t="s">
        <v>80</v>
      </c>
      <c r="BI121" s="69">
        <v>125.4</v>
      </c>
      <c r="BJ121" s="69">
        <v>126.5</v>
      </c>
      <c r="BK121" s="69">
        <v>130.9</v>
      </c>
      <c r="BL121" s="62">
        <v>113</v>
      </c>
      <c r="BN121" s="49"/>
      <c r="BP121" s="60" t="s">
        <v>80</v>
      </c>
      <c r="BQ121" s="69">
        <v>128.19999999999999</v>
      </c>
      <c r="BR121" s="69">
        <v>129.1</v>
      </c>
      <c r="BS121" s="69">
        <v>134.80000000000001</v>
      </c>
      <c r="BT121" s="62">
        <v>112.8</v>
      </c>
    </row>
    <row r="122" spans="2:72" x14ac:dyDescent="0.2">
      <c r="B122" s="49"/>
      <c r="D122" s="60" t="s">
        <v>81</v>
      </c>
      <c r="E122" s="69">
        <v>126</v>
      </c>
      <c r="F122" s="69">
        <v>127.1</v>
      </c>
      <c r="G122" s="69">
        <v>131</v>
      </c>
      <c r="H122" s="62">
        <v>113.5</v>
      </c>
      <c r="J122" s="49"/>
      <c r="L122" s="60" t="s">
        <v>81</v>
      </c>
      <c r="M122" s="69">
        <v>124.3</v>
      </c>
      <c r="N122" s="69">
        <v>125.1</v>
      </c>
      <c r="O122" s="69">
        <v>130.4</v>
      </c>
      <c r="P122" s="62">
        <v>111.6</v>
      </c>
      <c r="R122" s="49"/>
      <c r="T122" s="60" t="s">
        <v>81</v>
      </c>
      <c r="U122" s="69">
        <v>125.7</v>
      </c>
      <c r="V122" s="69">
        <v>126.5</v>
      </c>
      <c r="W122" s="69">
        <v>133.19999999999999</v>
      </c>
      <c r="X122" s="62">
        <v>111.8</v>
      </c>
      <c r="Z122" s="49"/>
      <c r="AB122" s="60" t="s">
        <v>81</v>
      </c>
      <c r="AC122" s="69">
        <v>124.3</v>
      </c>
      <c r="AD122" s="69">
        <v>125.1</v>
      </c>
      <c r="AE122" s="69">
        <v>130.6</v>
      </c>
      <c r="AF122" s="62">
        <v>111.5</v>
      </c>
      <c r="AH122" s="49"/>
      <c r="AJ122" s="60" t="s">
        <v>81</v>
      </c>
      <c r="AK122" s="69">
        <v>126.6</v>
      </c>
      <c r="AL122" s="69">
        <v>127.4</v>
      </c>
      <c r="AM122" s="69">
        <v>134.4</v>
      </c>
      <c r="AN122" s="62">
        <v>112.8</v>
      </c>
      <c r="AP122" s="49"/>
      <c r="AR122" s="60" t="s">
        <v>81</v>
      </c>
      <c r="AS122" s="69">
        <v>131.5</v>
      </c>
      <c r="AT122" s="69">
        <v>133</v>
      </c>
      <c r="AU122" s="69">
        <v>136.19999999999999</v>
      </c>
      <c r="AV122" s="62">
        <v>114</v>
      </c>
      <c r="AX122" s="49"/>
      <c r="AZ122" s="60" t="s">
        <v>81</v>
      </c>
      <c r="BA122" s="69">
        <v>126.2</v>
      </c>
      <c r="BB122" s="69">
        <v>127.2</v>
      </c>
      <c r="BC122" s="69">
        <v>132.6</v>
      </c>
      <c r="BD122" s="62">
        <v>112.7</v>
      </c>
      <c r="BF122" s="49"/>
      <c r="BH122" s="60" t="s">
        <v>81</v>
      </c>
      <c r="BI122" s="69">
        <v>125.5</v>
      </c>
      <c r="BJ122" s="69">
        <v>126.5</v>
      </c>
      <c r="BK122" s="69">
        <v>130.80000000000001</v>
      </c>
      <c r="BL122" s="62">
        <v>113.1</v>
      </c>
      <c r="BN122" s="49"/>
      <c r="BP122" s="60" t="s">
        <v>81</v>
      </c>
      <c r="BQ122" s="69">
        <v>128.30000000000001</v>
      </c>
      <c r="BR122" s="69">
        <v>129.1</v>
      </c>
      <c r="BS122" s="69">
        <v>134.69999999999999</v>
      </c>
      <c r="BT122" s="62">
        <v>112.9</v>
      </c>
    </row>
    <row r="123" spans="2:72" x14ac:dyDescent="0.2">
      <c r="B123" s="49"/>
      <c r="D123" s="68" t="s">
        <v>82</v>
      </c>
      <c r="E123" s="61">
        <v>125.9</v>
      </c>
      <c r="F123" s="61">
        <v>127.1</v>
      </c>
      <c r="G123" s="61">
        <v>130.9</v>
      </c>
      <c r="H123" s="62">
        <v>113.8</v>
      </c>
      <c r="J123" s="49"/>
      <c r="L123" s="68" t="s">
        <v>82</v>
      </c>
      <c r="M123" s="61">
        <v>124.3</v>
      </c>
      <c r="N123" s="61">
        <v>125.1</v>
      </c>
      <c r="O123" s="61">
        <v>130.4</v>
      </c>
      <c r="P123" s="62">
        <v>111.7</v>
      </c>
      <c r="R123" s="49"/>
      <c r="T123" s="68" t="s">
        <v>82</v>
      </c>
      <c r="U123" s="61">
        <v>125.8</v>
      </c>
      <c r="V123" s="61">
        <v>126.7</v>
      </c>
      <c r="W123" s="61">
        <v>133.4</v>
      </c>
      <c r="X123" s="62">
        <v>111.9</v>
      </c>
      <c r="Z123" s="49"/>
      <c r="AB123" s="68" t="s">
        <v>82</v>
      </c>
      <c r="AC123" s="61">
        <v>124.2</v>
      </c>
      <c r="AD123" s="61">
        <v>125.1</v>
      </c>
      <c r="AE123" s="61">
        <v>130.5</v>
      </c>
      <c r="AF123" s="62">
        <v>111.7</v>
      </c>
      <c r="AH123" s="49"/>
      <c r="AJ123" s="68" t="s">
        <v>82</v>
      </c>
      <c r="AK123" s="61">
        <v>126.7</v>
      </c>
      <c r="AL123" s="61">
        <v>127.6</v>
      </c>
      <c r="AM123" s="61">
        <v>134.6</v>
      </c>
      <c r="AN123" s="62">
        <v>112.9</v>
      </c>
      <c r="AP123" s="49"/>
      <c r="AR123" s="68" t="s">
        <v>82</v>
      </c>
      <c r="AS123" s="61">
        <v>131.30000000000001</v>
      </c>
      <c r="AT123" s="61">
        <v>132.80000000000001</v>
      </c>
      <c r="AU123" s="61">
        <v>136</v>
      </c>
      <c r="AV123" s="62">
        <v>114.1</v>
      </c>
      <c r="AX123" s="49"/>
      <c r="AZ123" s="68" t="s">
        <v>82</v>
      </c>
      <c r="BA123" s="61">
        <v>126.3</v>
      </c>
      <c r="BB123" s="61">
        <v>127.3</v>
      </c>
      <c r="BC123" s="61">
        <v>132.69999999999999</v>
      </c>
      <c r="BD123" s="62">
        <v>112.9</v>
      </c>
      <c r="BF123" s="49"/>
      <c r="BH123" s="68" t="s">
        <v>82</v>
      </c>
      <c r="BI123" s="61">
        <v>125.4</v>
      </c>
      <c r="BJ123" s="61">
        <v>126.5</v>
      </c>
      <c r="BK123" s="61">
        <v>130.80000000000001</v>
      </c>
      <c r="BL123" s="62">
        <v>113.3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</v>
      </c>
    </row>
    <row r="124" spans="2:72" x14ac:dyDescent="0.2">
      <c r="B124" s="49"/>
      <c r="D124" s="60" t="s">
        <v>83</v>
      </c>
      <c r="E124" s="61">
        <v>127.4</v>
      </c>
      <c r="F124" s="61">
        <v>128.6</v>
      </c>
      <c r="G124" s="61">
        <v>131.80000000000001</v>
      </c>
      <c r="H124" s="62">
        <v>117.7</v>
      </c>
      <c r="J124" s="49"/>
      <c r="L124" s="60" t="s">
        <v>83</v>
      </c>
      <c r="M124" s="61">
        <v>125.9</v>
      </c>
      <c r="N124" s="61">
        <v>126.8</v>
      </c>
      <c r="O124" s="61">
        <v>131.6</v>
      </c>
      <c r="P124" s="62">
        <v>114.8</v>
      </c>
      <c r="R124" s="49"/>
      <c r="T124" s="60" t="s">
        <v>83</v>
      </c>
      <c r="U124" s="61">
        <v>128</v>
      </c>
      <c r="V124" s="61">
        <v>128.9</v>
      </c>
      <c r="W124" s="61">
        <v>135.1</v>
      </c>
      <c r="X124" s="62">
        <v>115.5</v>
      </c>
      <c r="Z124" s="49"/>
      <c r="AB124" s="60" t="s">
        <v>83</v>
      </c>
      <c r="AC124" s="61">
        <v>126</v>
      </c>
      <c r="AD124" s="61">
        <v>126.9</v>
      </c>
      <c r="AE124" s="61">
        <v>131.6</v>
      </c>
      <c r="AF124" s="62">
        <v>115.4</v>
      </c>
      <c r="AH124" s="49"/>
      <c r="AJ124" s="60" t="s">
        <v>83</v>
      </c>
      <c r="AK124" s="61">
        <v>128.5</v>
      </c>
      <c r="AL124" s="61">
        <v>129.4</v>
      </c>
      <c r="AM124" s="61">
        <v>135.6</v>
      </c>
      <c r="AN124" s="62">
        <v>116.5</v>
      </c>
      <c r="AP124" s="49"/>
      <c r="AR124" s="60" t="s">
        <v>83</v>
      </c>
      <c r="AS124" s="61">
        <v>132.30000000000001</v>
      </c>
      <c r="AT124" s="61">
        <v>133.9</v>
      </c>
      <c r="AU124" s="61">
        <v>136.80000000000001</v>
      </c>
      <c r="AV124" s="62">
        <v>117.2</v>
      </c>
      <c r="AX124" s="49"/>
      <c r="AZ124" s="60" t="s">
        <v>83</v>
      </c>
      <c r="BA124" s="61">
        <v>127.7</v>
      </c>
      <c r="BB124" s="61">
        <v>128.80000000000001</v>
      </c>
      <c r="BC124" s="61">
        <v>133.6</v>
      </c>
      <c r="BD124" s="62">
        <v>115.9</v>
      </c>
      <c r="BF124" s="49"/>
      <c r="BH124" s="60" t="s">
        <v>83</v>
      </c>
      <c r="BI124" s="61">
        <v>126.9</v>
      </c>
      <c r="BJ124" s="61">
        <v>128.1</v>
      </c>
      <c r="BK124" s="61">
        <v>131.69999999999999</v>
      </c>
      <c r="BL124" s="62">
        <v>117.1</v>
      </c>
      <c r="BN124" s="49"/>
      <c r="BP124" s="60" t="s">
        <v>83</v>
      </c>
      <c r="BQ124" s="61">
        <v>130.19999999999999</v>
      </c>
      <c r="BR124" s="61">
        <v>131</v>
      </c>
      <c r="BS124" s="61">
        <v>136</v>
      </c>
      <c r="BT124" s="62">
        <v>116.7</v>
      </c>
    </row>
    <row r="125" spans="2:72" x14ac:dyDescent="0.2">
      <c r="B125" s="49"/>
      <c r="D125" s="68" t="s">
        <v>84</v>
      </c>
      <c r="E125" s="61">
        <v>127.2</v>
      </c>
      <c r="F125" s="61">
        <v>128.4</v>
      </c>
      <c r="G125" s="61">
        <v>131.5</v>
      </c>
      <c r="H125" s="62">
        <v>117.7</v>
      </c>
      <c r="J125" s="49"/>
      <c r="L125" s="68" t="s">
        <v>84</v>
      </c>
      <c r="M125" s="61">
        <v>125.7</v>
      </c>
      <c r="N125" s="61">
        <v>126.7</v>
      </c>
      <c r="O125" s="61">
        <v>131.30000000000001</v>
      </c>
      <c r="P125" s="62">
        <v>114.8</v>
      </c>
      <c r="R125" s="49"/>
      <c r="T125" s="68" t="s">
        <v>84</v>
      </c>
      <c r="U125" s="61">
        <v>128</v>
      </c>
      <c r="V125" s="61">
        <v>128.9</v>
      </c>
      <c r="W125" s="61">
        <v>135</v>
      </c>
      <c r="X125" s="62">
        <v>115.5</v>
      </c>
      <c r="Z125" s="49"/>
      <c r="AB125" s="68" t="s">
        <v>84</v>
      </c>
      <c r="AC125" s="61">
        <v>125.8</v>
      </c>
      <c r="AD125" s="61">
        <v>126.7</v>
      </c>
      <c r="AE125" s="61">
        <v>131.30000000000001</v>
      </c>
      <c r="AF125" s="62">
        <v>115.4</v>
      </c>
      <c r="AH125" s="49"/>
      <c r="AJ125" s="68" t="s">
        <v>84</v>
      </c>
      <c r="AK125" s="61">
        <v>128.4</v>
      </c>
      <c r="AL125" s="61">
        <v>129.30000000000001</v>
      </c>
      <c r="AM125" s="61">
        <v>135.5</v>
      </c>
      <c r="AN125" s="62">
        <v>116.5</v>
      </c>
      <c r="AP125" s="49"/>
      <c r="AR125" s="68" t="s">
        <v>84</v>
      </c>
      <c r="AS125" s="61">
        <v>132.30000000000001</v>
      </c>
      <c r="AT125" s="61">
        <v>133.80000000000001</v>
      </c>
      <c r="AU125" s="61">
        <v>136.69999999999999</v>
      </c>
      <c r="AV125" s="62">
        <v>117.2</v>
      </c>
      <c r="AX125" s="49"/>
      <c r="AZ125" s="68" t="s">
        <v>84</v>
      </c>
      <c r="BA125" s="61">
        <v>127.6</v>
      </c>
      <c r="BB125" s="61">
        <v>128.69999999999999</v>
      </c>
      <c r="BC125" s="61">
        <v>133.4</v>
      </c>
      <c r="BD125" s="62">
        <v>115.9</v>
      </c>
      <c r="BF125" s="49"/>
      <c r="BH125" s="68" t="s">
        <v>84</v>
      </c>
      <c r="BI125" s="61">
        <v>126.8</v>
      </c>
      <c r="BJ125" s="61">
        <v>127.9</v>
      </c>
      <c r="BK125" s="61">
        <v>131.4</v>
      </c>
      <c r="BL125" s="62">
        <v>117.1</v>
      </c>
      <c r="BN125" s="49"/>
      <c r="BP125" s="68" t="s">
        <v>84</v>
      </c>
      <c r="BQ125" s="61">
        <v>130.1</v>
      </c>
      <c r="BR125" s="61">
        <v>131</v>
      </c>
      <c r="BS125" s="61">
        <v>135.9</v>
      </c>
      <c r="BT125" s="62">
        <v>116.7</v>
      </c>
    </row>
    <row r="126" spans="2:72" x14ac:dyDescent="0.2">
      <c r="B126" s="49"/>
      <c r="D126" s="60" t="s">
        <v>85</v>
      </c>
      <c r="E126" s="61">
        <v>127.1</v>
      </c>
      <c r="F126" s="61">
        <v>128.30000000000001</v>
      </c>
      <c r="G126" s="61">
        <v>131.1</v>
      </c>
      <c r="H126" s="62">
        <v>118.5</v>
      </c>
      <c r="J126" s="49"/>
      <c r="L126" s="60" t="s">
        <v>85</v>
      </c>
      <c r="M126" s="61">
        <v>125.7</v>
      </c>
      <c r="N126" s="61">
        <v>126.6</v>
      </c>
      <c r="O126" s="61">
        <v>131</v>
      </c>
      <c r="P126" s="62">
        <v>115.5</v>
      </c>
      <c r="R126" s="49"/>
      <c r="T126" s="60" t="s">
        <v>85</v>
      </c>
      <c r="U126" s="61">
        <v>127.9</v>
      </c>
      <c r="V126" s="61">
        <v>128.9</v>
      </c>
      <c r="W126" s="61">
        <v>134.6</v>
      </c>
      <c r="X126" s="62">
        <v>116.2</v>
      </c>
      <c r="Z126" s="49"/>
      <c r="AB126" s="60" t="s">
        <v>85</v>
      </c>
      <c r="AC126" s="61">
        <v>125.8</v>
      </c>
      <c r="AD126" s="61">
        <v>126.7</v>
      </c>
      <c r="AE126" s="61">
        <v>131</v>
      </c>
      <c r="AF126" s="62">
        <v>116.1</v>
      </c>
      <c r="AH126" s="49"/>
      <c r="AJ126" s="60" t="s">
        <v>85</v>
      </c>
      <c r="AK126" s="61">
        <v>128.30000000000001</v>
      </c>
      <c r="AL126" s="61">
        <v>129.19999999999999</v>
      </c>
      <c r="AM126" s="61">
        <v>135</v>
      </c>
      <c r="AN126" s="62">
        <v>117.2</v>
      </c>
      <c r="AP126" s="49"/>
      <c r="AR126" s="60" t="s">
        <v>85</v>
      </c>
      <c r="AS126" s="61">
        <v>132.5</v>
      </c>
      <c r="AT126" s="61">
        <v>134.1</v>
      </c>
      <c r="AU126" s="61">
        <v>136.9</v>
      </c>
      <c r="AV126" s="62">
        <v>118.1</v>
      </c>
      <c r="AX126" s="49"/>
      <c r="AZ126" s="60" t="s">
        <v>85</v>
      </c>
      <c r="BA126" s="61">
        <v>127.5</v>
      </c>
      <c r="BB126" s="61">
        <v>128.6</v>
      </c>
      <c r="BC126" s="61">
        <v>133</v>
      </c>
      <c r="BD126" s="62">
        <v>116.6</v>
      </c>
      <c r="BF126" s="49"/>
      <c r="BH126" s="60" t="s">
        <v>85</v>
      </c>
      <c r="BI126" s="61">
        <v>126.7</v>
      </c>
      <c r="BJ126" s="61">
        <v>127.8</v>
      </c>
      <c r="BK126" s="61">
        <v>131</v>
      </c>
      <c r="BL126" s="62">
        <v>117.8</v>
      </c>
      <c r="BN126" s="49"/>
      <c r="BP126" s="60" t="s">
        <v>85</v>
      </c>
      <c r="BQ126" s="61">
        <v>130</v>
      </c>
      <c r="BR126" s="61">
        <v>130.80000000000001</v>
      </c>
      <c r="BS126" s="61">
        <v>135.5</v>
      </c>
      <c r="BT126" s="62">
        <v>117.4</v>
      </c>
    </row>
    <row r="127" spans="2:72" x14ac:dyDescent="0.2">
      <c r="B127" s="49"/>
      <c r="D127" s="68" t="s">
        <v>86</v>
      </c>
      <c r="E127" s="61">
        <v>128.69999999999999</v>
      </c>
      <c r="F127" s="61">
        <v>129.9</v>
      </c>
      <c r="G127" s="61">
        <v>132.69999999999999</v>
      </c>
      <c r="H127" s="62">
        <v>120.5</v>
      </c>
      <c r="J127" s="49"/>
      <c r="L127" s="68" t="s">
        <v>86</v>
      </c>
      <c r="M127" s="61">
        <v>127.4</v>
      </c>
      <c r="N127" s="61">
        <v>128.4</v>
      </c>
      <c r="O127" s="61">
        <v>132.6</v>
      </c>
      <c r="P127" s="62">
        <v>117.8</v>
      </c>
      <c r="R127" s="49"/>
      <c r="T127" s="68" t="s">
        <v>86</v>
      </c>
      <c r="U127" s="61">
        <v>129.4</v>
      </c>
      <c r="V127" s="61">
        <v>130.4</v>
      </c>
      <c r="W127" s="61">
        <v>136</v>
      </c>
      <c r="X127" s="62">
        <v>118.1</v>
      </c>
      <c r="Z127" s="49"/>
      <c r="AB127" s="68" t="s">
        <v>86</v>
      </c>
      <c r="AC127" s="61">
        <v>127.6</v>
      </c>
      <c r="AD127" s="61">
        <v>128.5</v>
      </c>
      <c r="AE127" s="61">
        <v>132.80000000000001</v>
      </c>
      <c r="AF127" s="62">
        <v>118</v>
      </c>
      <c r="AH127" s="49"/>
      <c r="AJ127" s="68" t="s">
        <v>86</v>
      </c>
      <c r="AK127" s="61">
        <v>129.69999999999999</v>
      </c>
      <c r="AL127" s="61">
        <v>130.6</v>
      </c>
      <c r="AM127" s="61">
        <v>136.19999999999999</v>
      </c>
      <c r="AN127" s="62">
        <v>119.1</v>
      </c>
      <c r="AP127" s="49"/>
      <c r="AR127" s="68" t="s">
        <v>86</v>
      </c>
      <c r="AS127" s="61">
        <v>133.5</v>
      </c>
      <c r="AT127" s="61">
        <v>135.1</v>
      </c>
      <c r="AU127" s="61">
        <v>137.69999999999999</v>
      </c>
      <c r="AV127" s="62">
        <v>120.2</v>
      </c>
      <c r="AX127" s="49"/>
      <c r="AZ127" s="68" t="s">
        <v>86</v>
      </c>
      <c r="BA127" s="61">
        <v>129.30000000000001</v>
      </c>
      <c r="BB127" s="61">
        <v>130.5</v>
      </c>
      <c r="BC127" s="61">
        <v>134.80000000000001</v>
      </c>
      <c r="BD127" s="62">
        <v>118.9</v>
      </c>
      <c r="BF127" s="49"/>
      <c r="BH127" s="68" t="s">
        <v>86</v>
      </c>
      <c r="BI127" s="61">
        <v>128.30000000000001</v>
      </c>
      <c r="BJ127" s="61">
        <v>129.5</v>
      </c>
      <c r="BK127" s="61">
        <v>132.6</v>
      </c>
      <c r="BL127" s="62">
        <v>119.9</v>
      </c>
      <c r="BN127" s="49"/>
      <c r="BP127" s="68" t="s">
        <v>86</v>
      </c>
      <c r="BQ127" s="61">
        <v>131.5</v>
      </c>
      <c r="BR127" s="61">
        <v>132.4</v>
      </c>
      <c r="BS127" s="61">
        <v>136.9</v>
      </c>
      <c r="BT127" s="62">
        <v>119.4</v>
      </c>
    </row>
    <row r="128" spans="2:72" x14ac:dyDescent="0.2">
      <c r="B128" s="49"/>
      <c r="D128" s="60" t="s">
        <v>87</v>
      </c>
      <c r="E128" s="61">
        <v>128.9</v>
      </c>
      <c r="F128" s="61">
        <v>130.1</v>
      </c>
      <c r="G128" s="61">
        <v>132.69999999999999</v>
      </c>
      <c r="H128" s="62">
        <v>121.1</v>
      </c>
      <c r="J128" s="49"/>
      <c r="L128" s="60" t="s">
        <v>87</v>
      </c>
      <c r="M128" s="61">
        <v>127.6</v>
      </c>
      <c r="N128" s="61">
        <v>128.6</v>
      </c>
      <c r="O128" s="61">
        <v>132.6</v>
      </c>
      <c r="P128" s="62">
        <v>118.2</v>
      </c>
      <c r="R128" s="49"/>
      <c r="T128" s="60" t="s">
        <v>87</v>
      </c>
      <c r="U128" s="61">
        <v>129.6</v>
      </c>
      <c r="V128" s="61">
        <v>130.6</v>
      </c>
      <c r="W128" s="61">
        <v>136.1</v>
      </c>
      <c r="X128" s="62">
        <v>118.5</v>
      </c>
      <c r="Z128" s="49"/>
      <c r="AB128" s="60" t="s">
        <v>87</v>
      </c>
      <c r="AC128" s="61">
        <v>127.8</v>
      </c>
      <c r="AD128" s="61">
        <v>128.69999999999999</v>
      </c>
      <c r="AE128" s="61">
        <v>132.9</v>
      </c>
      <c r="AF128" s="62">
        <v>118.4</v>
      </c>
      <c r="AH128" s="49"/>
      <c r="AJ128" s="60" t="s">
        <v>87</v>
      </c>
      <c r="AK128" s="61">
        <v>129.80000000000001</v>
      </c>
      <c r="AL128" s="61">
        <v>130.80000000000001</v>
      </c>
      <c r="AM128" s="61">
        <v>136.19999999999999</v>
      </c>
      <c r="AN128" s="62">
        <v>119.5</v>
      </c>
      <c r="AP128" s="49"/>
      <c r="AR128" s="60" t="s">
        <v>87</v>
      </c>
      <c r="AS128" s="61">
        <v>133.6</v>
      </c>
      <c r="AT128" s="61">
        <v>135.30000000000001</v>
      </c>
      <c r="AU128" s="61">
        <v>137.69999999999999</v>
      </c>
      <c r="AV128" s="62">
        <v>121.1</v>
      </c>
      <c r="AX128" s="49"/>
      <c r="AZ128" s="60" t="s">
        <v>87</v>
      </c>
      <c r="BA128" s="61">
        <v>129.5</v>
      </c>
      <c r="BB128" s="61">
        <v>130.69999999999999</v>
      </c>
      <c r="BC128" s="61">
        <v>134.9</v>
      </c>
      <c r="BD128" s="62">
        <v>119.3</v>
      </c>
      <c r="BF128" s="49"/>
      <c r="BH128" s="60" t="s">
        <v>87</v>
      </c>
      <c r="BI128" s="61">
        <v>128.5</v>
      </c>
      <c r="BJ128" s="61">
        <v>129.69999999999999</v>
      </c>
      <c r="BK128" s="61">
        <v>132.69999999999999</v>
      </c>
      <c r="BL128" s="62">
        <v>120.5</v>
      </c>
      <c r="BN128" s="49"/>
      <c r="BP128" s="60" t="s">
        <v>87</v>
      </c>
      <c r="BQ128" s="61">
        <v>131.69999999999999</v>
      </c>
      <c r="BR128" s="61">
        <v>132.6</v>
      </c>
      <c r="BS128" s="61">
        <v>136.9</v>
      </c>
      <c r="BT128" s="62">
        <v>119.9</v>
      </c>
    </row>
    <row r="129" spans="2:72" x14ac:dyDescent="0.2">
      <c r="B129" s="49"/>
      <c r="D129" s="68" t="s">
        <v>88</v>
      </c>
      <c r="E129" s="61">
        <v>130.19999999999999</v>
      </c>
      <c r="F129" s="61">
        <v>131.5</v>
      </c>
      <c r="G129" s="61">
        <v>134.1</v>
      </c>
      <c r="H129" s="62">
        <v>122.6</v>
      </c>
      <c r="J129" s="49"/>
      <c r="L129" s="68" t="s">
        <v>88</v>
      </c>
      <c r="M129" s="61">
        <v>129.1</v>
      </c>
      <c r="N129" s="61">
        <v>130.19999999999999</v>
      </c>
      <c r="O129" s="61">
        <v>133.9</v>
      </c>
      <c r="P129" s="62">
        <v>120.7</v>
      </c>
      <c r="R129" s="49"/>
      <c r="T129" s="68" t="s">
        <v>88</v>
      </c>
      <c r="U129" s="61">
        <v>130.6</v>
      </c>
      <c r="V129" s="61">
        <v>131.5</v>
      </c>
      <c r="W129" s="61">
        <v>136.5</v>
      </c>
      <c r="X129" s="62">
        <v>120.7</v>
      </c>
      <c r="Z129" s="49"/>
      <c r="AB129" s="68" t="s">
        <v>88</v>
      </c>
      <c r="AC129" s="61">
        <v>129.1</v>
      </c>
      <c r="AD129" s="61">
        <v>130.1</v>
      </c>
      <c r="AE129" s="61">
        <v>134</v>
      </c>
      <c r="AF129" s="62">
        <v>120.5</v>
      </c>
      <c r="AH129" s="49"/>
      <c r="AJ129" s="68" t="s">
        <v>88</v>
      </c>
      <c r="AK129" s="61">
        <v>131.1</v>
      </c>
      <c r="AL129" s="61">
        <v>132</v>
      </c>
      <c r="AM129" s="61">
        <v>136.9</v>
      </c>
      <c r="AN129" s="62">
        <v>122</v>
      </c>
      <c r="AP129" s="49"/>
      <c r="AR129" s="68" t="s">
        <v>88</v>
      </c>
      <c r="AS129" s="61">
        <v>134.30000000000001</v>
      </c>
      <c r="AT129" s="61">
        <v>136</v>
      </c>
      <c r="AU129" s="61">
        <v>138.1</v>
      </c>
      <c r="AV129" s="62">
        <v>123.5</v>
      </c>
      <c r="AX129" s="49"/>
      <c r="AZ129" s="68" t="s">
        <v>88</v>
      </c>
      <c r="BA129" s="61">
        <v>130.80000000000001</v>
      </c>
      <c r="BB129" s="61">
        <v>132.1</v>
      </c>
      <c r="BC129" s="61">
        <v>135.9</v>
      </c>
      <c r="BD129" s="62">
        <v>121.8</v>
      </c>
      <c r="BF129" s="49"/>
      <c r="BH129" s="68" t="s">
        <v>88</v>
      </c>
      <c r="BI129" s="61">
        <v>129.9</v>
      </c>
      <c r="BJ129" s="61">
        <v>131.1</v>
      </c>
      <c r="BK129" s="61">
        <v>134</v>
      </c>
      <c r="BL129" s="62">
        <v>122.1</v>
      </c>
      <c r="BN129" s="49"/>
      <c r="BP129" s="68" t="s">
        <v>88</v>
      </c>
      <c r="BQ129" s="61">
        <v>132.6</v>
      </c>
      <c r="BR129" s="61">
        <v>133.5</v>
      </c>
      <c r="BS129" s="61">
        <v>137.5</v>
      </c>
      <c r="BT129" s="62">
        <v>122</v>
      </c>
    </row>
    <row r="130" spans="2:72" x14ac:dyDescent="0.2">
      <c r="B130" s="63"/>
      <c r="C130" s="64"/>
      <c r="D130" s="65" t="s">
        <v>89</v>
      </c>
      <c r="E130" s="66">
        <v>131.1</v>
      </c>
      <c r="F130" s="66">
        <v>132.5</v>
      </c>
      <c r="G130" s="66">
        <v>135.1</v>
      </c>
      <c r="H130" s="67">
        <v>123.3</v>
      </c>
      <c r="J130" s="63"/>
      <c r="K130" s="64"/>
      <c r="L130" s="65" t="s">
        <v>89</v>
      </c>
      <c r="M130" s="66">
        <v>130.1</v>
      </c>
      <c r="N130" s="66">
        <v>131.30000000000001</v>
      </c>
      <c r="O130" s="66">
        <v>135.1</v>
      </c>
      <c r="P130" s="67">
        <v>121.5</v>
      </c>
      <c r="R130" s="63"/>
      <c r="S130" s="64"/>
      <c r="T130" s="65" t="s">
        <v>89</v>
      </c>
      <c r="U130" s="66">
        <v>131.6</v>
      </c>
      <c r="V130" s="66">
        <v>132.69999999999999</v>
      </c>
      <c r="W130" s="66">
        <v>137.80000000000001</v>
      </c>
      <c r="X130" s="67">
        <v>121.6</v>
      </c>
      <c r="Z130" s="63"/>
      <c r="AA130" s="64"/>
      <c r="AB130" s="65" t="s">
        <v>89</v>
      </c>
      <c r="AC130" s="66">
        <v>130.30000000000001</v>
      </c>
      <c r="AD130" s="66">
        <v>131.4</v>
      </c>
      <c r="AE130" s="66">
        <v>135.5</v>
      </c>
      <c r="AF130" s="67">
        <v>121.3</v>
      </c>
      <c r="AH130" s="63"/>
      <c r="AI130" s="64"/>
      <c r="AJ130" s="65" t="s">
        <v>89</v>
      </c>
      <c r="AK130" s="66">
        <v>132</v>
      </c>
      <c r="AL130" s="66">
        <v>133</v>
      </c>
      <c r="AM130" s="66">
        <v>138</v>
      </c>
      <c r="AN130" s="67">
        <v>122.8</v>
      </c>
      <c r="AP130" s="63"/>
      <c r="AQ130" s="64"/>
      <c r="AR130" s="65" t="s">
        <v>89</v>
      </c>
      <c r="AS130" s="66">
        <v>134.80000000000001</v>
      </c>
      <c r="AT130" s="66">
        <v>136.6</v>
      </c>
      <c r="AU130" s="66">
        <v>138.6</v>
      </c>
      <c r="AV130" s="67">
        <v>124.5</v>
      </c>
      <c r="AX130" s="63"/>
      <c r="AY130" s="64"/>
      <c r="AZ130" s="65" t="s">
        <v>89</v>
      </c>
      <c r="BA130" s="66">
        <v>132</v>
      </c>
      <c r="BB130" s="66">
        <v>133.4</v>
      </c>
      <c r="BC130" s="66">
        <v>137.30000000000001</v>
      </c>
      <c r="BD130" s="67">
        <v>122.6</v>
      </c>
      <c r="BF130" s="63"/>
      <c r="BG130" s="64"/>
      <c r="BH130" s="65" t="s">
        <v>89</v>
      </c>
      <c r="BI130" s="66">
        <v>130.80000000000001</v>
      </c>
      <c r="BJ130" s="66">
        <v>132.1</v>
      </c>
      <c r="BK130" s="66">
        <v>135.1</v>
      </c>
      <c r="BL130" s="67">
        <v>122.8</v>
      </c>
      <c r="BN130" s="63"/>
      <c r="BO130" s="64"/>
      <c r="BP130" s="65" t="s">
        <v>89</v>
      </c>
      <c r="BQ130" s="66">
        <v>133.6</v>
      </c>
      <c r="BR130" s="66">
        <v>134.5</v>
      </c>
      <c r="BS130" s="66">
        <v>138.6</v>
      </c>
      <c r="BT130" s="67">
        <v>122.8</v>
      </c>
    </row>
    <row r="131" spans="2:72" x14ac:dyDescent="0.2">
      <c r="B131" s="49" t="s">
        <v>99</v>
      </c>
      <c r="C131" s="33"/>
      <c r="D131" s="68" t="s">
        <v>78</v>
      </c>
      <c r="E131" s="69">
        <v>131.1</v>
      </c>
      <c r="F131" s="69">
        <v>132.5</v>
      </c>
      <c r="G131" s="69">
        <v>135.1</v>
      </c>
      <c r="H131" s="62">
        <v>123.6</v>
      </c>
      <c r="J131" s="49" t="s">
        <v>99</v>
      </c>
      <c r="K131" s="33"/>
      <c r="L131" s="68" t="s">
        <v>78</v>
      </c>
      <c r="M131" s="69">
        <v>130.19999999999999</v>
      </c>
      <c r="N131" s="69">
        <v>131.30000000000001</v>
      </c>
      <c r="O131" s="69">
        <v>135.1</v>
      </c>
      <c r="P131" s="62">
        <v>121.7</v>
      </c>
      <c r="R131" s="49" t="s">
        <v>99</v>
      </c>
      <c r="S131" s="33"/>
      <c r="T131" s="68" t="s">
        <v>78</v>
      </c>
      <c r="U131" s="69">
        <v>131.69999999999999</v>
      </c>
      <c r="V131" s="69">
        <v>132.80000000000001</v>
      </c>
      <c r="W131" s="69">
        <v>137.80000000000001</v>
      </c>
      <c r="X131" s="62">
        <v>121.8</v>
      </c>
      <c r="Z131" s="49" t="s">
        <v>99</v>
      </c>
      <c r="AA131" s="33"/>
      <c r="AB131" s="68" t="s">
        <v>78</v>
      </c>
      <c r="AC131" s="69">
        <v>130.4</v>
      </c>
      <c r="AD131" s="69">
        <v>131.4</v>
      </c>
      <c r="AE131" s="69">
        <v>135.5</v>
      </c>
      <c r="AF131" s="62">
        <v>121.4</v>
      </c>
      <c r="AH131" s="49" t="s">
        <v>99</v>
      </c>
      <c r="AI131" s="33"/>
      <c r="AJ131" s="68" t="s">
        <v>78</v>
      </c>
      <c r="AK131" s="69">
        <v>132</v>
      </c>
      <c r="AL131" s="69">
        <v>133.1</v>
      </c>
      <c r="AM131" s="69">
        <v>138</v>
      </c>
      <c r="AN131" s="62">
        <v>122.9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138.6</v>
      </c>
      <c r="AV131" s="62">
        <v>124.5</v>
      </c>
      <c r="AX131" s="49" t="s">
        <v>99</v>
      </c>
      <c r="AY131" s="33"/>
      <c r="AZ131" s="68" t="s">
        <v>78</v>
      </c>
      <c r="BA131" s="69">
        <v>132.1</v>
      </c>
      <c r="BB131" s="69">
        <v>133.4</v>
      </c>
      <c r="BC131" s="69">
        <v>137.30000000000001</v>
      </c>
      <c r="BD131" s="62">
        <v>122.8</v>
      </c>
      <c r="BF131" s="49" t="s">
        <v>99</v>
      </c>
      <c r="BG131" s="33"/>
      <c r="BH131" s="68" t="s">
        <v>78</v>
      </c>
      <c r="BI131" s="69">
        <v>130.80000000000001</v>
      </c>
      <c r="BJ131" s="69">
        <v>132.19999999999999</v>
      </c>
      <c r="BK131" s="69">
        <v>135.1</v>
      </c>
      <c r="BL131" s="62">
        <v>123.1</v>
      </c>
      <c r="BN131" s="49" t="s">
        <v>99</v>
      </c>
      <c r="BO131" s="33"/>
      <c r="BP131" s="68" t="s">
        <v>78</v>
      </c>
      <c r="BQ131" s="69">
        <v>133.6</v>
      </c>
      <c r="BR131" s="69">
        <v>134.6</v>
      </c>
      <c r="BS131" s="69">
        <v>138.6</v>
      </c>
      <c r="BT131" s="62">
        <v>123</v>
      </c>
    </row>
    <row r="132" spans="2:72" x14ac:dyDescent="0.2">
      <c r="B132" s="49"/>
      <c r="C132" s="33"/>
      <c r="D132" s="60" t="s">
        <v>79</v>
      </c>
      <c r="E132" s="69">
        <v>131.19999999999999</v>
      </c>
      <c r="F132" s="69">
        <v>132.5</v>
      </c>
      <c r="G132" s="69">
        <v>135.1</v>
      </c>
      <c r="H132" s="62">
        <v>123.6</v>
      </c>
      <c r="J132" s="49"/>
      <c r="K132" s="33"/>
      <c r="L132" s="60" t="s">
        <v>79</v>
      </c>
      <c r="M132" s="69">
        <v>130.30000000000001</v>
      </c>
      <c r="N132" s="69">
        <v>131.4</v>
      </c>
      <c r="O132" s="69">
        <v>135.1</v>
      </c>
      <c r="P132" s="62">
        <v>121.9</v>
      </c>
      <c r="R132" s="49"/>
      <c r="S132" s="33"/>
      <c r="T132" s="60" t="s">
        <v>79</v>
      </c>
      <c r="U132" s="69">
        <v>131.80000000000001</v>
      </c>
      <c r="V132" s="69">
        <v>132.9</v>
      </c>
      <c r="W132" s="69">
        <v>137.80000000000001</v>
      </c>
      <c r="X132" s="62">
        <v>122.1</v>
      </c>
      <c r="Z132" s="49"/>
      <c r="AA132" s="33"/>
      <c r="AB132" s="60" t="s">
        <v>79</v>
      </c>
      <c r="AC132" s="69">
        <v>130.4</v>
      </c>
      <c r="AD132" s="69">
        <v>131.5</v>
      </c>
      <c r="AE132" s="69">
        <v>135.5</v>
      </c>
      <c r="AF132" s="62">
        <v>121.6</v>
      </c>
      <c r="AH132" s="49"/>
      <c r="AI132" s="33"/>
      <c r="AJ132" s="60" t="s">
        <v>79</v>
      </c>
      <c r="AK132" s="69">
        <v>132.1</v>
      </c>
      <c r="AL132" s="69">
        <v>133.1</v>
      </c>
      <c r="AM132" s="69">
        <v>138</v>
      </c>
      <c r="AN132" s="62">
        <v>123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138.6</v>
      </c>
      <c r="AV132" s="62">
        <v>124.5</v>
      </c>
      <c r="AX132" s="49"/>
      <c r="AY132" s="33"/>
      <c r="AZ132" s="60" t="s">
        <v>79</v>
      </c>
      <c r="BA132" s="69">
        <v>132.19999999999999</v>
      </c>
      <c r="BB132" s="69">
        <v>133.5</v>
      </c>
      <c r="BC132" s="69">
        <v>137.30000000000001</v>
      </c>
      <c r="BD132" s="62">
        <v>123</v>
      </c>
      <c r="BF132" s="49"/>
      <c r="BG132" s="33"/>
      <c r="BH132" s="60" t="s">
        <v>79</v>
      </c>
      <c r="BI132" s="69">
        <v>130.9</v>
      </c>
      <c r="BJ132" s="69">
        <v>132.19999999999999</v>
      </c>
      <c r="BK132" s="69">
        <v>135.1</v>
      </c>
      <c r="BL132" s="62">
        <v>123.1</v>
      </c>
      <c r="BN132" s="49"/>
      <c r="BO132" s="33"/>
      <c r="BP132" s="60" t="s">
        <v>79</v>
      </c>
      <c r="BQ132" s="69">
        <v>133.69999999999999</v>
      </c>
      <c r="BR132" s="69">
        <v>134.6</v>
      </c>
      <c r="BS132" s="69">
        <v>138.6</v>
      </c>
      <c r="BT132" s="62">
        <v>123.2</v>
      </c>
    </row>
    <row r="133" spans="2:72" x14ac:dyDescent="0.2">
      <c r="B133" s="49"/>
      <c r="D133" s="60" t="s">
        <v>80</v>
      </c>
      <c r="E133" s="69">
        <v>132.6</v>
      </c>
      <c r="F133" s="69">
        <v>133.9</v>
      </c>
      <c r="G133" s="69">
        <v>136.69999999999999</v>
      </c>
      <c r="H133" s="62">
        <v>124.2</v>
      </c>
      <c r="J133" s="49"/>
      <c r="L133" s="60" t="s">
        <v>80</v>
      </c>
      <c r="M133" s="69">
        <v>131.4</v>
      </c>
      <c r="N133" s="69">
        <v>132.4</v>
      </c>
      <c r="O133" s="69">
        <v>136.19999999999999</v>
      </c>
      <c r="P133" s="62">
        <v>122.8</v>
      </c>
      <c r="R133" s="49"/>
      <c r="T133" s="60" t="s">
        <v>80</v>
      </c>
      <c r="U133" s="69">
        <v>132.9</v>
      </c>
      <c r="V133" s="69">
        <v>133.9</v>
      </c>
      <c r="W133" s="69">
        <v>138.80000000000001</v>
      </c>
      <c r="X133" s="62">
        <v>122.9</v>
      </c>
      <c r="Z133" s="49"/>
      <c r="AB133" s="60" t="s">
        <v>80</v>
      </c>
      <c r="AC133" s="69">
        <v>131.5</v>
      </c>
      <c r="AD133" s="69">
        <v>132.5</v>
      </c>
      <c r="AE133" s="69">
        <v>136.69999999999999</v>
      </c>
      <c r="AF133" s="62">
        <v>122.3</v>
      </c>
      <c r="AH133" s="49"/>
      <c r="AJ133" s="60" t="s">
        <v>80</v>
      </c>
      <c r="AK133" s="69">
        <v>132.9</v>
      </c>
      <c r="AL133" s="69">
        <v>133.80000000000001</v>
      </c>
      <c r="AM133" s="69">
        <v>138.4</v>
      </c>
      <c r="AN133" s="62">
        <v>124.2</v>
      </c>
      <c r="AP133" s="49"/>
      <c r="AR133" s="60" t="s">
        <v>80</v>
      </c>
      <c r="AS133" s="69">
        <v>137.9</v>
      </c>
      <c r="AT133" s="69">
        <v>139.6</v>
      </c>
      <c r="AU133" s="69">
        <v>142.1</v>
      </c>
      <c r="AV133" s="62">
        <v>124.8</v>
      </c>
      <c r="AX133" s="49"/>
      <c r="AZ133" s="60" t="s">
        <v>80</v>
      </c>
      <c r="BA133" s="69">
        <v>133.19999999999999</v>
      </c>
      <c r="BB133" s="69">
        <v>134.5</v>
      </c>
      <c r="BC133" s="69">
        <v>138.4</v>
      </c>
      <c r="BD133" s="62">
        <v>123.9</v>
      </c>
      <c r="BF133" s="49"/>
      <c r="BH133" s="60" t="s">
        <v>80</v>
      </c>
      <c r="BI133" s="69">
        <v>132.19999999999999</v>
      </c>
      <c r="BJ133" s="69">
        <v>133.4</v>
      </c>
      <c r="BK133" s="69">
        <v>136.6</v>
      </c>
      <c r="BL133" s="62">
        <v>123.7</v>
      </c>
      <c r="BN133" s="49"/>
      <c r="BP133" s="60" t="s">
        <v>80</v>
      </c>
      <c r="BQ133" s="69">
        <v>134.69999999999999</v>
      </c>
      <c r="BR133" s="69">
        <v>135.6</v>
      </c>
      <c r="BS133" s="69">
        <v>139.6</v>
      </c>
      <c r="BT133" s="62">
        <v>124.1</v>
      </c>
    </row>
    <row r="134" spans="2:72" x14ac:dyDescent="0.2">
      <c r="B134" s="49"/>
      <c r="D134" s="60" t="s">
        <v>81</v>
      </c>
      <c r="E134" s="69">
        <v>132.6</v>
      </c>
      <c r="F134" s="69">
        <v>133.9</v>
      </c>
      <c r="G134" s="69">
        <v>136.6</v>
      </c>
      <c r="H134" s="62">
        <v>124.5</v>
      </c>
      <c r="J134" s="49"/>
      <c r="L134" s="60" t="s">
        <v>81</v>
      </c>
      <c r="M134" s="69">
        <v>131.4</v>
      </c>
      <c r="N134" s="69">
        <v>132.4</v>
      </c>
      <c r="O134" s="69">
        <v>136.1</v>
      </c>
      <c r="P134" s="62">
        <v>123.1</v>
      </c>
      <c r="R134" s="49"/>
      <c r="T134" s="60" t="s">
        <v>81</v>
      </c>
      <c r="U134" s="69">
        <v>133</v>
      </c>
      <c r="V134" s="69">
        <v>133.9</v>
      </c>
      <c r="W134" s="69">
        <v>138.80000000000001</v>
      </c>
      <c r="X134" s="62">
        <v>123.2</v>
      </c>
      <c r="Z134" s="49"/>
      <c r="AB134" s="60" t="s">
        <v>81</v>
      </c>
      <c r="AC134" s="69">
        <v>131.6</v>
      </c>
      <c r="AD134" s="69">
        <v>132.6</v>
      </c>
      <c r="AE134" s="69">
        <v>136.6</v>
      </c>
      <c r="AF134" s="62">
        <v>122.5</v>
      </c>
      <c r="AH134" s="49"/>
      <c r="AJ134" s="60" t="s">
        <v>81</v>
      </c>
      <c r="AK134" s="69">
        <v>133</v>
      </c>
      <c r="AL134" s="69">
        <v>133.9</v>
      </c>
      <c r="AM134" s="69">
        <v>138.5</v>
      </c>
      <c r="AN134" s="62">
        <v>124.4</v>
      </c>
      <c r="AP134" s="49"/>
      <c r="AR134" s="60" t="s">
        <v>81</v>
      </c>
      <c r="AS134" s="69">
        <v>137.9</v>
      </c>
      <c r="AT134" s="69">
        <v>139.5</v>
      </c>
      <c r="AU134" s="69">
        <v>142.1</v>
      </c>
      <c r="AV134" s="62">
        <v>124.8</v>
      </c>
      <c r="AX134" s="49"/>
      <c r="AZ134" s="60" t="s">
        <v>81</v>
      </c>
      <c r="BA134" s="69">
        <v>133.30000000000001</v>
      </c>
      <c r="BB134" s="69">
        <v>134.6</v>
      </c>
      <c r="BC134" s="69">
        <v>138.4</v>
      </c>
      <c r="BD134" s="62">
        <v>124.2</v>
      </c>
      <c r="BF134" s="49"/>
      <c r="BH134" s="60" t="s">
        <v>81</v>
      </c>
      <c r="BI134" s="69">
        <v>132.30000000000001</v>
      </c>
      <c r="BJ134" s="69">
        <v>133.5</v>
      </c>
      <c r="BK134" s="69">
        <v>136.6</v>
      </c>
      <c r="BL134" s="62">
        <v>124</v>
      </c>
      <c r="BN134" s="49"/>
      <c r="BP134" s="60" t="s">
        <v>81</v>
      </c>
      <c r="BQ134" s="69">
        <v>134.80000000000001</v>
      </c>
      <c r="BR134" s="69">
        <v>135.69999999999999</v>
      </c>
      <c r="BS134" s="69">
        <v>139.6</v>
      </c>
      <c r="BT134" s="62">
        <v>124.3</v>
      </c>
    </row>
    <row r="135" spans="2:72" x14ac:dyDescent="0.2">
      <c r="B135" s="49"/>
      <c r="D135" s="68" t="s">
        <v>82</v>
      </c>
      <c r="E135" s="61">
        <v>133</v>
      </c>
      <c r="F135" s="61">
        <v>134.1</v>
      </c>
      <c r="G135" s="61">
        <v>136.69999999999999</v>
      </c>
      <c r="H135" s="62">
        <v>125.1</v>
      </c>
      <c r="J135" s="49"/>
      <c r="L135" s="68" t="s">
        <v>82</v>
      </c>
      <c r="M135" s="61">
        <v>131.80000000000001</v>
      </c>
      <c r="N135" s="61">
        <v>132.69999999999999</v>
      </c>
      <c r="O135" s="61">
        <v>136.19999999999999</v>
      </c>
      <c r="P135" s="62">
        <v>123.8</v>
      </c>
      <c r="R135" s="49"/>
      <c r="T135" s="68" t="s">
        <v>82</v>
      </c>
      <c r="U135" s="61">
        <v>133.4</v>
      </c>
      <c r="V135" s="61">
        <v>134.30000000000001</v>
      </c>
      <c r="W135" s="61">
        <v>139.1</v>
      </c>
      <c r="X135" s="62">
        <v>123.8</v>
      </c>
      <c r="Z135" s="49"/>
      <c r="AB135" s="68" t="s">
        <v>82</v>
      </c>
      <c r="AC135" s="61">
        <v>131.9</v>
      </c>
      <c r="AD135" s="61">
        <v>132.80000000000001</v>
      </c>
      <c r="AE135" s="61">
        <v>136.69999999999999</v>
      </c>
      <c r="AF135" s="62">
        <v>123.2</v>
      </c>
      <c r="AH135" s="49"/>
      <c r="AJ135" s="68" t="s">
        <v>82</v>
      </c>
      <c r="AK135" s="61">
        <v>133.6</v>
      </c>
      <c r="AL135" s="61">
        <v>134.4</v>
      </c>
      <c r="AM135" s="61">
        <v>138.80000000000001</v>
      </c>
      <c r="AN135" s="62">
        <v>125.5</v>
      </c>
      <c r="AP135" s="49"/>
      <c r="AR135" s="68" t="s">
        <v>82</v>
      </c>
      <c r="AS135" s="61">
        <v>138.19999999999999</v>
      </c>
      <c r="AT135" s="61">
        <v>139.6</v>
      </c>
      <c r="AU135" s="61">
        <v>142.1</v>
      </c>
      <c r="AV135" s="62">
        <v>125.4</v>
      </c>
      <c r="AX135" s="49"/>
      <c r="AZ135" s="68" t="s">
        <v>82</v>
      </c>
      <c r="BA135" s="61">
        <v>133.80000000000001</v>
      </c>
      <c r="BB135" s="61">
        <v>134.9</v>
      </c>
      <c r="BC135" s="61">
        <v>138.5</v>
      </c>
      <c r="BD135" s="62">
        <v>125</v>
      </c>
      <c r="BF135" s="49"/>
      <c r="BH135" s="68" t="s">
        <v>82</v>
      </c>
      <c r="BI135" s="61">
        <v>132.6</v>
      </c>
      <c r="BJ135" s="61">
        <v>133.69999999999999</v>
      </c>
      <c r="BK135" s="61">
        <v>136.6</v>
      </c>
      <c r="BL135" s="62">
        <v>124.6</v>
      </c>
      <c r="BN135" s="49"/>
      <c r="BP135" s="68" t="s">
        <v>82</v>
      </c>
      <c r="BQ135" s="61">
        <v>135.30000000000001</v>
      </c>
      <c r="BR135" s="61">
        <v>136.1</v>
      </c>
      <c r="BS135" s="61">
        <v>139.9</v>
      </c>
      <c r="BT135" s="62">
        <v>125.1</v>
      </c>
    </row>
    <row r="136" spans="2:72" x14ac:dyDescent="0.2">
      <c r="B136" s="49"/>
      <c r="D136" s="60" t="s">
        <v>83</v>
      </c>
      <c r="E136" s="61">
        <v>133.4</v>
      </c>
      <c r="F136" s="61">
        <v>134.5</v>
      </c>
      <c r="G136" s="61">
        <v>136.80000000000001</v>
      </c>
      <c r="H136" s="62">
        <v>126.7</v>
      </c>
      <c r="J136" s="49"/>
      <c r="L136" s="60" t="s">
        <v>83</v>
      </c>
      <c r="M136" s="61">
        <v>132.4</v>
      </c>
      <c r="N136" s="61">
        <v>133.30000000000001</v>
      </c>
      <c r="O136" s="61">
        <v>136.30000000000001</v>
      </c>
      <c r="P136" s="62">
        <v>125.7</v>
      </c>
      <c r="R136" s="49"/>
      <c r="T136" s="60" t="s">
        <v>83</v>
      </c>
      <c r="U136" s="61">
        <v>134.19999999999999</v>
      </c>
      <c r="V136" s="61">
        <v>135</v>
      </c>
      <c r="W136" s="61">
        <v>139.19999999999999</v>
      </c>
      <c r="X136" s="62">
        <v>125.9</v>
      </c>
      <c r="Z136" s="49"/>
      <c r="AB136" s="60" t="s">
        <v>83</v>
      </c>
      <c r="AC136" s="61">
        <v>132.5</v>
      </c>
      <c r="AD136" s="61">
        <v>133.4</v>
      </c>
      <c r="AE136" s="61">
        <v>136.80000000000001</v>
      </c>
      <c r="AF136" s="62">
        <v>125</v>
      </c>
      <c r="AH136" s="49"/>
      <c r="AJ136" s="60" t="s">
        <v>83</v>
      </c>
      <c r="AK136" s="61">
        <v>134.30000000000001</v>
      </c>
      <c r="AL136" s="61">
        <v>135.1</v>
      </c>
      <c r="AM136" s="61">
        <v>138.9</v>
      </c>
      <c r="AN136" s="62">
        <v>127.4</v>
      </c>
      <c r="AP136" s="49"/>
      <c r="AR136" s="60" t="s">
        <v>83</v>
      </c>
      <c r="AS136" s="61">
        <v>138.30000000000001</v>
      </c>
      <c r="AT136" s="61">
        <v>139.69999999999999</v>
      </c>
      <c r="AU136" s="61">
        <v>142</v>
      </c>
      <c r="AV136" s="62">
        <v>126.6</v>
      </c>
      <c r="AX136" s="49"/>
      <c r="AZ136" s="60" t="s">
        <v>83</v>
      </c>
      <c r="BA136" s="61">
        <v>134.4</v>
      </c>
      <c r="BB136" s="61">
        <v>135.5</v>
      </c>
      <c r="BC136" s="61">
        <v>138.6</v>
      </c>
      <c r="BD136" s="62">
        <v>127</v>
      </c>
      <c r="BF136" s="49"/>
      <c r="BH136" s="60" t="s">
        <v>83</v>
      </c>
      <c r="BI136" s="61">
        <v>133.1</v>
      </c>
      <c r="BJ136" s="61">
        <v>134.19999999999999</v>
      </c>
      <c r="BK136" s="61">
        <v>136.69999999999999</v>
      </c>
      <c r="BL136" s="62">
        <v>126.3</v>
      </c>
      <c r="BN136" s="49"/>
      <c r="BP136" s="60" t="s">
        <v>83</v>
      </c>
      <c r="BQ136" s="61">
        <v>135.80000000000001</v>
      </c>
      <c r="BR136" s="61">
        <v>136.6</v>
      </c>
      <c r="BS136" s="61">
        <v>140</v>
      </c>
      <c r="BT136" s="62">
        <v>126.9</v>
      </c>
    </row>
    <row r="137" spans="2:72" x14ac:dyDescent="0.2">
      <c r="B137" s="49"/>
      <c r="D137" s="68" t="s">
        <v>84</v>
      </c>
      <c r="E137" s="61">
        <v>134</v>
      </c>
      <c r="F137" s="61">
        <v>135.30000000000001</v>
      </c>
      <c r="G137" s="61">
        <v>137.4</v>
      </c>
      <c r="H137" s="62">
        <v>127.9</v>
      </c>
      <c r="J137" s="49"/>
      <c r="L137" s="68" t="s">
        <v>84</v>
      </c>
      <c r="M137" s="61">
        <v>133.30000000000001</v>
      </c>
      <c r="N137" s="61">
        <v>134.4</v>
      </c>
      <c r="O137" s="61">
        <v>137.4</v>
      </c>
      <c r="P137" s="62">
        <v>126.8</v>
      </c>
      <c r="R137" s="49"/>
      <c r="T137" s="68" t="s">
        <v>84</v>
      </c>
      <c r="U137" s="61">
        <v>135.1</v>
      </c>
      <c r="V137" s="61">
        <v>136.19999999999999</v>
      </c>
      <c r="W137" s="61">
        <v>140.30000000000001</v>
      </c>
      <c r="X137" s="62">
        <v>127</v>
      </c>
      <c r="Z137" s="49"/>
      <c r="AB137" s="68" t="s">
        <v>84</v>
      </c>
      <c r="AC137" s="61">
        <v>133.5</v>
      </c>
      <c r="AD137" s="61">
        <v>134.6</v>
      </c>
      <c r="AE137" s="61">
        <v>138</v>
      </c>
      <c r="AF137" s="62">
        <v>126.1</v>
      </c>
      <c r="AH137" s="49"/>
      <c r="AJ137" s="68" t="s">
        <v>84</v>
      </c>
      <c r="AK137" s="61">
        <v>134.9</v>
      </c>
      <c r="AL137" s="61">
        <v>135.9</v>
      </c>
      <c r="AM137" s="61">
        <v>139.5</v>
      </c>
      <c r="AN137" s="62">
        <v>128.4</v>
      </c>
      <c r="AP137" s="49"/>
      <c r="AR137" s="68" t="s">
        <v>84</v>
      </c>
      <c r="AS137" s="61">
        <v>138.9</v>
      </c>
      <c r="AT137" s="61">
        <v>140.6</v>
      </c>
      <c r="AU137" s="61">
        <v>142.80000000000001</v>
      </c>
      <c r="AV137" s="62">
        <v>127.6</v>
      </c>
      <c r="AX137" s="49"/>
      <c r="AZ137" s="68" t="s">
        <v>84</v>
      </c>
      <c r="BA137" s="61">
        <v>135.1</v>
      </c>
      <c r="BB137" s="61">
        <v>136.5</v>
      </c>
      <c r="BC137" s="61">
        <v>139.5</v>
      </c>
      <c r="BD137" s="62">
        <v>128</v>
      </c>
      <c r="BF137" s="49"/>
      <c r="BH137" s="68" t="s">
        <v>84</v>
      </c>
      <c r="BI137" s="61">
        <v>133.80000000000001</v>
      </c>
      <c r="BJ137" s="61">
        <v>135</v>
      </c>
      <c r="BK137" s="61">
        <v>137.5</v>
      </c>
      <c r="BL137" s="62">
        <v>127.5</v>
      </c>
      <c r="BN137" s="49"/>
      <c r="BP137" s="68" t="s">
        <v>84</v>
      </c>
      <c r="BQ137" s="61">
        <v>136.6</v>
      </c>
      <c r="BR137" s="61">
        <v>137.5</v>
      </c>
      <c r="BS137" s="61">
        <v>140.80000000000001</v>
      </c>
      <c r="BT137" s="62">
        <v>128</v>
      </c>
    </row>
    <row r="138" spans="2:72" x14ac:dyDescent="0.2">
      <c r="B138" s="49"/>
      <c r="D138" s="60" t="s">
        <v>85</v>
      </c>
      <c r="E138" s="61">
        <v>134.4</v>
      </c>
      <c r="F138" s="61">
        <v>135.69999999999999</v>
      </c>
      <c r="G138" s="61">
        <v>137.80000000000001</v>
      </c>
      <c r="H138" s="62">
        <v>128.30000000000001</v>
      </c>
      <c r="J138" s="49"/>
      <c r="L138" s="60" t="s">
        <v>85</v>
      </c>
      <c r="M138" s="61">
        <v>133.9</v>
      </c>
      <c r="N138" s="61">
        <v>134.9</v>
      </c>
      <c r="O138" s="61">
        <v>138</v>
      </c>
      <c r="P138" s="62">
        <v>127.2</v>
      </c>
      <c r="R138" s="49"/>
      <c r="T138" s="60" t="s">
        <v>85</v>
      </c>
      <c r="U138" s="61">
        <v>135.5</v>
      </c>
      <c r="V138" s="61">
        <v>136.5</v>
      </c>
      <c r="W138" s="61">
        <v>140.69999999999999</v>
      </c>
      <c r="X138" s="62">
        <v>127.4</v>
      </c>
      <c r="Z138" s="49"/>
      <c r="AB138" s="60" t="s">
        <v>85</v>
      </c>
      <c r="AC138" s="61">
        <v>134.1</v>
      </c>
      <c r="AD138" s="61">
        <v>135.1</v>
      </c>
      <c r="AE138" s="61">
        <v>138.69999999999999</v>
      </c>
      <c r="AF138" s="62">
        <v>126.4</v>
      </c>
      <c r="AH138" s="49"/>
      <c r="AJ138" s="60" t="s">
        <v>85</v>
      </c>
      <c r="AK138" s="61">
        <v>135.5</v>
      </c>
      <c r="AL138" s="61">
        <v>136.4</v>
      </c>
      <c r="AM138" s="61">
        <v>140.4</v>
      </c>
      <c r="AN138" s="62">
        <v>128.1</v>
      </c>
      <c r="AP138" s="49"/>
      <c r="AR138" s="60" t="s">
        <v>85</v>
      </c>
      <c r="AS138" s="61">
        <v>139</v>
      </c>
      <c r="AT138" s="61">
        <v>140.6</v>
      </c>
      <c r="AU138" s="61">
        <v>142.80000000000001</v>
      </c>
      <c r="AV138" s="62">
        <v>127.6</v>
      </c>
      <c r="AX138" s="49"/>
      <c r="AZ138" s="60" t="s">
        <v>85</v>
      </c>
      <c r="BA138" s="61">
        <v>135.4</v>
      </c>
      <c r="BB138" s="61">
        <v>136.69999999999999</v>
      </c>
      <c r="BC138" s="61">
        <v>139.69999999999999</v>
      </c>
      <c r="BD138" s="62">
        <v>128.4</v>
      </c>
      <c r="BF138" s="49"/>
      <c r="BH138" s="60" t="s">
        <v>85</v>
      </c>
      <c r="BI138" s="61">
        <v>134.19999999999999</v>
      </c>
      <c r="BJ138" s="61">
        <v>135.4</v>
      </c>
      <c r="BK138" s="61">
        <v>137.9</v>
      </c>
      <c r="BL138" s="62">
        <v>127.8</v>
      </c>
      <c r="BN138" s="49"/>
      <c r="BP138" s="60" t="s">
        <v>85</v>
      </c>
      <c r="BQ138" s="61">
        <v>137</v>
      </c>
      <c r="BR138" s="61">
        <v>137.9</v>
      </c>
      <c r="BS138" s="61">
        <v>141.19999999999999</v>
      </c>
      <c r="BT138" s="62">
        <v>128.1</v>
      </c>
    </row>
    <row r="139" spans="2:72" x14ac:dyDescent="0.2">
      <c r="B139" s="49"/>
      <c r="D139" s="68" t="s">
        <v>86</v>
      </c>
      <c r="E139" s="61">
        <v>135.30000000000001</v>
      </c>
      <c r="F139" s="61">
        <v>136.6</v>
      </c>
      <c r="G139" s="61">
        <v>138.4</v>
      </c>
      <c r="H139" s="62">
        <v>130.5</v>
      </c>
      <c r="J139" s="49"/>
      <c r="L139" s="68" t="s">
        <v>86</v>
      </c>
      <c r="M139" s="61">
        <v>134.80000000000001</v>
      </c>
      <c r="N139" s="61">
        <v>135.9</v>
      </c>
      <c r="O139" s="61">
        <v>138.69999999999999</v>
      </c>
      <c r="P139" s="62">
        <v>128.9</v>
      </c>
      <c r="R139" s="49"/>
      <c r="T139" s="68" t="s">
        <v>86</v>
      </c>
      <c r="U139" s="61">
        <v>136.4</v>
      </c>
      <c r="V139" s="61">
        <v>137.4</v>
      </c>
      <c r="W139" s="61">
        <v>141.19999999999999</v>
      </c>
      <c r="X139" s="62">
        <v>129.19999999999999</v>
      </c>
      <c r="Z139" s="49"/>
      <c r="AB139" s="68" t="s">
        <v>86</v>
      </c>
      <c r="AC139" s="61">
        <v>135.19999999999999</v>
      </c>
      <c r="AD139" s="61">
        <v>136.19999999999999</v>
      </c>
      <c r="AE139" s="61">
        <v>139.5</v>
      </c>
      <c r="AF139" s="62">
        <v>128.19999999999999</v>
      </c>
      <c r="AH139" s="49"/>
      <c r="AJ139" s="68" t="s">
        <v>86</v>
      </c>
      <c r="AK139" s="61">
        <v>136.4</v>
      </c>
      <c r="AL139" s="61">
        <v>137.4</v>
      </c>
      <c r="AM139" s="61">
        <v>140.9</v>
      </c>
      <c r="AN139" s="62">
        <v>130</v>
      </c>
      <c r="AP139" s="49"/>
      <c r="AR139" s="68" t="s">
        <v>86</v>
      </c>
      <c r="AS139" s="61">
        <v>139.80000000000001</v>
      </c>
      <c r="AT139" s="61">
        <v>141.5</v>
      </c>
      <c r="AU139" s="61">
        <v>143.5</v>
      </c>
      <c r="AV139" s="62">
        <v>129.69999999999999</v>
      </c>
      <c r="AX139" s="49"/>
      <c r="AZ139" s="68" t="s">
        <v>86</v>
      </c>
      <c r="BA139" s="61">
        <v>136.30000000000001</v>
      </c>
      <c r="BB139" s="61">
        <v>137.6</v>
      </c>
      <c r="BC139" s="61">
        <v>140.30000000000001</v>
      </c>
      <c r="BD139" s="62">
        <v>130.19999999999999</v>
      </c>
      <c r="BF139" s="49"/>
      <c r="BH139" s="68" t="s">
        <v>86</v>
      </c>
      <c r="BI139" s="61">
        <v>135.1</v>
      </c>
      <c r="BJ139" s="61">
        <v>136.4</v>
      </c>
      <c r="BK139" s="61">
        <v>138.5</v>
      </c>
      <c r="BL139" s="62">
        <v>129.9</v>
      </c>
      <c r="BN139" s="49"/>
      <c r="BP139" s="68" t="s">
        <v>86</v>
      </c>
      <c r="BQ139" s="61">
        <v>137.80000000000001</v>
      </c>
      <c r="BR139" s="61">
        <v>138.69999999999999</v>
      </c>
      <c r="BS139" s="61">
        <v>141.69999999999999</v>
      </c>
      <c r="BT139" s="62">
        <v>130.1</v>
      </c>
    </row>
    <row r="140" spans="2:72" x14ac:dyDescent="0.2">
      <c r="B140" s="49"/>
      <c r="D140" s="60" t="s">
        <v>87</v>
      </c>
      <c r="E140" s="61">
        <v>135.1</v>
      </c>
      <c r="F140" s="61">
        <v>136.5</v>
      </c>
      <c r="G140" s="61">
        <v>138.1</v>
      </c>
      <c r="H140" s="62">
        <v>130.69999999999999</v>
      </c>
      <c r="J140" s="49"/>
      <c r="L140" s="60" t="s">
        <v>87</v>
      </c>
      <c r="M140" s="61">
        <v>134.69999999999999</v>
      </c>
      <c r="N140" s="61">
        <v>135.80000000000001</v>
      </c>
      <c r="O140" s="61">
        <v>138.4</v>
      </c>
      <c r="P140" s="62">
        <v>129.1</v>
      </c>
      <c r="R140" s="49"/>
      <c r="T140" s="60" t="s">
        <v>87</v>
      </c>
      <c r="U140" s="61">
        <v>136.1</v>
      </c>
      <c r="V140" s="61">
        <v>137.1</v>
      </c>
      <c r="W140" s="61">
        <v>140.6</v>
      </c>
      <c r="X140" s="62">
        <v>129.5</v>
      </c>
      <c r="Z140" s="49"/>
      <c r="AB140" s="60" t="s">
        <v>87</v>
      </c>
      <c r="AC140" s="61">
        <v>135</v>
      </c>
      <c r="AD140" s="61">
        <v>136.1</v>
      </c>
      <c r="AE140" s="61">
        <v>139.19999999999999</v>
      </c>
      <c r="AF140" s="62">
        <v>128.5</v>
      </c>
      <c r="AH140" s="49"/>
      <c r="AJ140" s="60" t="s">
        <v>87</v>
      </c>
      <c r="AK140" s="61">
        <v>136.1</v>
      </c>
      <c r="AL140" s="61">
        <v>137.1</v>
      </c>
      <c r="AM140" s="61">
        <v>140.30000000000001</v>
      </c>
      <c r="AN140" s="62">
        <v>130.4</v>
      </c>
      <c r="AP140" s="49"/>
      <c r="AR140" s="60" t="s">
        <v>87</v>
      </c>
      <c r="AS140" s="61">
        <v>139.80000000000001</v>
      </c>
      <c r="AT140" s="61">
        <v>141.5</v>
      </c>
      <c r="AU140" s="61">
        <v>143.5</v>
      </c>
      <c r="AV140" s="62">
        <v>129.9</v>
      </c>
      <c r="AX140" s="49"/>
      <c r="AZ140" s="60" t="s">
        <v>87</v>
      </c>
      <c r="BA140" s="61">
        <v>136</v>
      </c>
      <c r="BB140" s="61">
        <v>137.4</v>
      </c>
      <c r="BC140" s="61">
        <v>139.9</v>
      </c>
      <c r="BD140" s="62">
        <v>130.5</v>
      </c>
      <c r="BF140" s="49"/>
      <c r="BH140" s="60" t="s">
        <v>87</v>
      </c>
      <c r="BI140" s="61">
        <v>135</v>
      </c>
      <c r="BJ140" s="61">
        <v>136.30000000000001</v>
      </c>
      <c r="BK140" s="61">
        <v>138.30000000000001</v>
      </c>
      <c r="BL140" s="62">
        <v>130.19999999999999</v>
      </c>
      <c r="BN140" s="49"/>
      <c r="BP140" s="60" t="s">
        <v>87</v>
      </c>
      <c r="BQ140" s="61">
        <v>137.4</v>
      </c>
      <c r="BR140" s="61">
        <v>138.4</v>
      </c>
      <c r="BS140" s="61">
        <v>141.1</v>
      </c>
      <c r="BT140" s="62">
        <v>130.4</v>
      </c>
    </row>
    <row r="141" spans="2:72" x14ac:dyDescent="0.2">
      <c r="B141" s="49"/>
      <c r="D141" s="68" t="s">
        <v>88</v>
      </c>
      <c r="E141" s="61">
        <v>135.1</v>
      </c>
      <c r="F141" s="61">
        <v>136.4</v>
      </c>
      <c r="G141" s="61">
        <v>138</v>
      </c>
      <c r="H141" s="62">
        <v>130.69999999999999</v>
      </c>
      <c r="J141" s="49"/>
      <c r="L141" s="68" t="s">
        <v>88</v>
      </c>
      <c r="M141" s="61">
        <v>134.6</v>
      </c>
      <c r="N141" s="61">
        <v>135.69999999999999</v>
      </c>
      <c r="O141" s="61">
        <v>138.30000000000001</v>
      </c>
      <c r="P141" s="62">
        <v>129.30000000000001</v>
      </c>
      <c r="R141" s="49"/>
      <c r="T141" s="68" t="s">
        <v>88</v>
      </c>
      <c r="U141" s="61">
        <v>136</v>
      </c>
      <c r="V141" s="61">
        <v>137</v>
      </c>
      <c r="W141" s="61">
        <v>140.4</v>
      </c>
      <c r="X141" s="62">
        <v>129.6</v>
      </c>
      <c r="Z141" s="49"/>
      <c r="AB141" s="68" t="s">
        <v>88</v>
      </c>
      <c r="AC141" s="61">
        <v>135</v>
      </c>
      <c r="AD141" s="61">
        <v>136</v>
      </c>
      <c r="AE141" s="61">
        <v>139.1</v>
      </c>
      <c r="AF141" s="62">
        <v>128.6</v>
      </c>
      <c r="AH141" s="49"/>
      <c r="AJ141" s="68" t="s">
        <v>88</v>
      </c>
      <c r="AK141" s="61">
        <v>135.9</v>
      </c>
      <c r="AL141" s="61">
        <v>136.9</v>
      </c>
      <c r="AM141" s="61">
        <v>140</v>
      </c>
      <c r="AN141" s="62">
        <v>130.5</v>
      </c>
      <c r="AP141" s="49"/>
      <c r="AR141" s="68" t="s">
        <v>88</v>
      </c>
      <c r="AS141" s="61">
        <v>139.69999999999999</v>
      </c>
      <c r="AT141" s="61">
        <v>141.30000000000001</v>
      </c>
      <c r="AU141" s="61">
        <v>143.30000000000001</v>
      </c>
      <c r="AV141" s="62">
        <v>129.9</v>
      </c>
      <c r="AX141" s="49"/>
      <c r="AZ141" s="68" t="s">
        <v>88</v>
      </c>
      <c r="BA141" s="61">
        <v>136</v>
      </c>
      <c r="BB141" s="61">
        <v>137.19999999999999</v>
      </c>
      <c r="BC141" s="61">
        <v>139.69999999999999</v>
      </c>
      <c r="BD141" s="62">
        <v>130.6</v>
      </c>
      <c r="BF141" s="49"/>
      <c r="BH141" s="68" t="s">
        <v>88</v>
      </c>
      <c r="BI141" s="61">
        <v>134.9</v>
      </c>
      <c r="BJ141" s="61">
        <v>136.19999999999999</v>
      </c>
      <c r="BK141" s="61">
        <v>138.1</v>
      </c>
      <c r="BL141" s="62">
        <v>130.19999999999999</v>
      </c>
      <c r="BN141" s="49"/>
      <c r="BP141" s="68" t="s">
        <v>88</v>
      </c>
      <c r="BQ141" s="61">
        <v>137.30000000000001</v>
      </c>
      <c r="BR141" s="61">
        <v>138.19999999999999</v>
      </c>
      <c r="BS141" s="61">
        <v>140.80000000000001</v>
      </c>
      <c r="BT141" s="62">
        <v>130.4</v>
      </c>
    </row>
    <row r="142" spans="2:72" x14ac:dyDescent="0.2">
      <c r="B142" s="63"/>
      <c r="C142" s="64"/>
      <c r="D142" s="65" t="s">
        <v>89</v>
      </c>
      <c r="E142" s="66">
        <v>136.80000000000001</v>
      </c>
      <c r="F142" s="66">
        <v>138</v>
      </c>
      <c r="G142" s="66">
        <v>139.80000000000001</v>
      </c>
      <c r="H142" s="67">
        <v>131.69999999999999</v>
      </c>
      <c r="J142" s="63"/>
      <c r="K142" s="64"/>
      <c r="L142" s="65" t="s">
        <v>89</v>
      </c>
      <c r="M142" s="66">
        <v>136.6</v>
      </c>
      <c r="N142" s="66">
        <v>137.6</v>
      </c>
      <c r="O142" s="66">
        <v>140.5</v>
      </c>
      <c r="P142" s="67">
        <v>130.30000000000001</v>
      </c>
      <c r="R142" s="63"/>
      <c r="S142" s="64"/>
      <c r="T142" s="65" t="s">
        <v>89</v>
      </c>
      <c r="U142" s="66">
        <v>137.80000000000001</v>
      </c>
      <c r="V142" s="66">
        <v>138.80000000000001</v>
      </c>
      <c r="W142" s="66">
        <v>142.6</v>
      </c>
      <c r="X142" s="67">
        <v>130.5</v>
      </c>
      <c r="Z142" s="63"/>
      <c r="AA142" s="64"/>
      <c r="AB142" s="65" t="s">
        <v>89</v>
      </c>
      <c r="AC142" s="66">
        <v>136.9</v>
      </c>
      <c r="AD142" s="66">
        <v>137.9</v>
      </c>
      <c r="AE142" s="66">
        <v>141.4</v>
      </c>
      <c r="AF142" s="67">
        <v>129.4</v>
      </c>
      <c r="AH142" s="63"/>
      <c r="AI142" s="64"/>
      <c r="AJ142" s="65" t="s">
        <v>89</v>
      </c>
      <c r="AK142" s="66">
        <v>137</v>
      </c>
      <c r="AL142" s="66">
        <v>137.80000000000001</v>
      </c>
      <c r="AM142" s="66">
        <v>141</v>
      </c>
      <c r="AN142" s="67">
        <v>131.30000000000001</v>
      </c>
      <c r="AP142" s="63"/>
      <c r="AQ142" s="64"/>
      <c r="AR142" s="65" t="s">
        <v>89</v>
      </c>
      <c r="AS142" s="66">
        <v>140.30000000000001</v>
      </c>
      <c r="AT142" s="66">
        <v>141.80000000000001</v>
      </c>
      <c r="AU142" s="66">
        <v>143.69999999999999</v>
      </c>
      <c r="AV142" s="67">
        <v>130.9</v>
      </c>
      <c r="AX142" s="63"/>
      <c r="AY142" s="64"/>
      <c r="AZ142" s="65" t="s">
        <v>89</v>
      </c>
      <c r="BA142" s="66">
        <v>137.9</v>
      </c>
      <c r="BB142" s="66">
        <v>139.1</v>
      </c>
      <c r="BC142" s="66">
        <v>141.9</v>
      </c>
      <c r="BD142" s="67">
        <v>131.6</v>
      </c>
      <c r="BF142" s="63"/>
      <c r="BG142" s="64"/>
      <c r="BH142" s="65" t="s">
        <v>89</v>
      </c>
      <c r="BI142" s="66">
        <v>136.69999999999999</v>
      </c>
      <c r="BJ142" s="66">
        <v>137.9</v>
      </c>
      <c r="BK142" s="66">
        <v>140</v>
      </c>
      <c r="BL142" s="67">
        <v>131.1</v>
      </c>
      <c r="BN142" s="63"/>
      <c r="BO142" s="64"/>
      <c r="BP142" s="65" t="s">
        <v>89</v>
      </c>
      <c r="BQ142" s="66">
        <v>138.5</v>
      </c>
      <c r="BR142" s="66">
        <v>139.4</v>
      </c>
      <c r="BS142" s="66">
        <v>142.19999999999999</v>
      </c>
      <c r="BT142" s="67">
        <v>131.30000000000001</v>
      </c>
    </row>
    <row r="143" spans="2:72" x14ac:dyDescent="0.2">
      <c r="B143" s="49" t="s">
        <v>100</v>
      </c>
      <c r="C143" s="33"/>
      <c r="D143" s="68" t="s">
        <v>78</v>
      </c>
      <c r="E143" s="87">
        <v>137.30000000000001</v>
      </c>
      <c r="F143" s="87">
        <v>138.4</v>
      </c>
      <c r="G143" s="87">
        <v>139.69999999999999</v>
      </c>
      <c r="H143" s="88">
        <v>134.1</v>
      </c>
      <c r="J143" s="49" t="s">
        <v>100</v>
      </c>
      <c r="K143" s="33"/>
      <c r="L143" s="68" t="s">
        <v>78</v>
      </c>
      <c r="M143" s="87">
        <v>136.80000000000001</v>
      </c>
      <c r="N143" s="87">
        <v>137.80000000000001</v>
      </c>
      <c r="O143" s="87">
        <v>140.30000000000001</v>
      </c>
      <c r="P143" s="88">
        <v>131.6</v>
      </c>
      <c r="R143" s="49" t="s">
        <v>100</v>
      </c>
      <c r="S143" s="33"/>
      <c r="T143" s="68" t="s">
        <v>78</v>
      </c>
      <c r="U143" s="87">
        <v>137.80000000000001</v>
      </c>
      <c r="V143" s="87">
        <v>138.69999999999999</v>
      </c>
      <c r="W143" s="87">
        <v>142.1</v>
      </c>
      <c r="X143" s="88">
        <v>131.30000000000001</v>
      </c>
      <c r="Z143" s="49" t="s">
        <v>100</v>
      </c>
      <c r="AA143" s="33"/>
      <c r="AB143" s="68" t="s">
        <v>78</v>
      </c>
      <c r="AC143" s="87">
        <v>137.30000000000001</v>
      </c>
      <c r="AD143" s="87">
        <v>138.30000000000001</v>
      </c>
      <c r="AE143" s="87">
        <v>141.19999999999999</v>
      </c>
      <c r="AF143" s="88">
        <v>131.19999999999999</v>
      </c>
      <c r="AH143" s="49" t="s">
        <v>100</v>
      </c>
      <c r="AI143" s="33"/>
      <c r="AJ143" s="68" t="s">
        <v>78</v>
      </c>
      <c r="AK143" s="87">
        <v>137</v>
      </c>
      <c r="AL143" s="87">
        <v>137.80000000000001</v>
      </c>
      <c r="AM143" s="87">
        <v>140.30000000000001</v>
      </c>
      <c r="AN143" s="88">
        <v>132.4</v>
      </c>
      <c r="AP143" s="49" t="s">
        <v>100</v>
      </c>
      <c r="AQ143" s="33"/>
      <c r="AR143" s="68" t="s">
        <v>78</v>
      </c>
      <c r="AS143" s="87">
        <v>141.30000000000001</v>
      </c>
      <c r="AT143" s="87">
        <v>142.80000000000001</v>
      </c>
      <c r="AU143" s="87">
        <v>143.80000000000001</v>
      </c>
      <c r="AV143" s="62">
        <v>136.80000000000001</v>
      </c>
      <c r="AX143" s="49" t="s">
        <v>100</v>
      </c>
      <c r="AY143" s="33"/>
      <c r="AZ143" s="68" t="s">
        <v>78</v>
      </c>
      <c r="BA143" s="87">
        <v>138</v>
      </c>
      <c r="BB143" s="87">
        <v>139.1</v>
      </c>
      <c r="BC143" s="87">
        <v>141.5</v>
      </c>
      <c r="BD143" s="88">
        <v>132.69999999999999</v>
      </c>
      <c r="BF143" s="49" t="s">
        <v>100</v>
      </c>
      <c r="BG143" s="33"/>
      <c r="BH143" s="68" t="s">
        <v>78</v>
      </c>
      <c r="BI143" s="87">
        <v>137.19999999999999</v>
      </c>
      <c r="BJ143" s="87">
        <v>138.30000000000001</v>
      </c>
      <c r="BK143" s="87">
        <v>139.9</v>
      </c>
      <c r="BL143" s="88">
        <v>133.5</v>
      </c>
      <c r="BN143" s="49" t="s">
        <v>100</v>
      </c>
      <c r="BO143" s="33"/>
      <c r="BP143" s="68" t="s">
        <v>78</v>
      </c>
      <c r="BQ143" s="87">
        <v>138.6</v>
      </c>
      <c r="BR143" s="87">
        <v>139.4</v>
      </c>
      <c r="BS143" s="87">
        <v>141.6</v>
      </c>
      <c r="BT143" s="88">
        <v>133</v>
      </c>
    </row>
    <row r="144" spans="2:72" x14ac:dyDescent="0.2">
      <c r="B144" s="49"/>
      <c r="C144" s="33"/>
      <c r="D144" s="60" t="s">
        <v>79</v>
      </c>
      <c r="E144" s="87">
        <v>138.6</v>
      </c>
      <c r="F144" s="87">
        <v>139.9</v>
      </c>
      <c r="G144" s="87">
        <v>141.4</v>
      </c>
      <c r="H144" s="88">
        <v>134.69999999999999</v>
      </c>
      <c r="J144" s="49"/>
      <c r="K144" s="33"/>
      <c r="L144" s="60" t="s">
        <v>79</v>
      </c>
      <c r="M144" s="87">
        <v>138.1</v>
      </c>
      <c r="N144" s="87">
        <v>139.1</v>
      </c>
      <c r="O144" s="87">
        <v>141.9</v>
      </c>
      <c r="P144" s="88">
        <v>132.1</v>
      </c>
      <c r="R144" s="49"/>
      <c r="S144" s="33"/>
      <c r="T144" s="60" t="s">
        <v>79</v>
      </c>
      <c r="U144" s="87">
        <v>138.4</v>
      </c>
      <c r="V144" s="87">
        <v>139.30000000000001</v>
      </c>
      <c r="W144" s="87">
        <v>142.80000000000001</v>
      </c>
      <c r="X144" s="88">
        <v>131.80000000000001</v>
      </c>
      <c r="Z144" s="49"/>
      <c r="AA144" s="33"/>
      <c r="AB144" s="60" t="s">
        <v>79</v>
      </c>
      <c r="AC144" s="87">
        <v>138.4</v>
      </c>
      <c r="AD144" s="87">
        <v>139.5</v>
      </c>
      <c r="AE144" s="87">
        <v>142.6</v>
      </c>
      <c r="AF144" s="88">
        <v>131.69999999999999</v>
      </c>
      <c r="AH144" s="49"/>
      <c r="AI144" s="33"/>
      <c r="AJ144" s="60" t="s">
        <v>79</v>
      </c>
      <c r="AK144" s="87">
        <v>137.80000000000001</v>
      </c>
      <c r="AL144" s="87">
        <v>138.69999999999999</v>
      </c>
      <c r="AM144" s="87">
        <v>141.30000000000001</v>
      </c>
      <c r="AN144" s="88">
        <v>133.1</v>
      </c>
      <c r="AP144" s="49"/>
      <c r="AQ144" s="33"/>
      <c r="AR144" s="60" t="s">
        <v>79</v>
      </c>
      <c r="AS144" s="87">
        <v>141.80000000000001</v>
      </c>
      <c r="AT144" s="87">
        <v>143.30000000000001</v>
      </c>
      <c r="AU144" s="87">
        <v>144.30000000000001</v>
      </c>
      <c r="AV144" s="62">
        <v>137.1</v>
      </c>
      <c r="AX144" s="49"/>
      <c r="AY144" s="33"/>
      <c r="AZ144" s="60" t="s">
        <v>79</v>
      </c>
      <c r="BA144" s="87">
        <v>139</v>
      </c>
      <c r="BB144" s="87">
        <v>140.30000000000001</v>
      </c>
      <c r="BC144" s="87">
        <v>142.80000000000001</v>
      </c>
      <c r="BD144" s="88">
        <v>133.30000000000001</v>
      </c>
      <c r="BF144" s="49"/>
      <c r="BG144" s="33"/>
      <c r="BH144" s="60" t="s">
        <v>79</v>
      </c>
      <c r="BI144" s="87">
        <v>138.5</v>
      </c>
      <c r="BJ144" s="87">
        <v>139.69999999999999</v>
      </c>
      <c r="BK144" s="87">
        <v>141.6</v>
      </c>
      <c r="BL144" s="88">
        <v>134</v>
      </c>
      <c r="BN144" s="49"/>
      <c r="BO144" s="33"/>
      <c r="BP144" s="60" t="s">
        <v>79</v>
      </c>
      <c r="BQ144" s="87">
        <v>139.4</v>
      </c>
      <c r="BR144" s="87">
        <v>140.19999999999999</v>
      </c>
      <c r="BS144" s="87">
        <v>142.5</v>
      </c>
      <c r="BT144" s="88">
        <v>133.6</v>
      </c>
    </row>
    <row r="145" spans="2:72" x14ac:dyDescent="0.2">
      <c r="B145" s="49"/>
      <c r="D145" s="60" t="s">
        <v>80</v>
      </c>
      <c r="E145" s="87">
        <v>139.1</v>
      </c>
      <c r="F145" s="87">
        <v>140.4</v>
      </c>
      <c r="G145" s="87">
        <v>141.9</v>
      </c>
      <c r="H145" s="88">
        <v>135.19999999999999</v>
      </c>
      <c r="J145" s="49"/>
      <c r="L145" s="60" t="s">
        <v>80</v>
      </c>
      <c r="M145" s="87">
        <v>138.80000000000001</v>
      </c>
      <c r="N145" s="87">
        <v>139.80000000000001</v>
      </c>
      <c r="O145" s="87">
        <v>142.5</v>
      </c>
      <c r="P145" s="88">
        <v>133.19999999999999</v>
      </c>
      <c r="R145" s="49"/>
      <c r="T145" s="60" t="s">
        <v>80</v>
      </c>
      <c r="U145" s="87">
        <v>139</v>
      </c>
      <c r="V145" s="87">
        <v>140</v>
      </c>
      <c r="W145" s="87">
        <v>143.19999999999999</v>
      </c>
      <c r="X145" s="88">
        <v>132.9</v>
      </c>
      <c r="Z145" s="49"/>
      <c r="AB145" s="60" t="s">
        <v>80</v>
      </c>
      <c r="AC145" s="87">
        <v>139.1</v>
      </c>
      <c r="AD145" s="87">
        <v>140.19999999999999</v>
      </c>
      <c r="AE145" s="87">
        <v>143.30000000000001</v>
      </c>
      <c r="AF145" s="88">
        <v>132.69999999999999</v>
      </c>
      <c r="AH145" s="49"/>
      <c r="AJ145" s="60" t="s">
        <v>80</v>
      </c>
      <c r="AK145" s="87">
        <v>138.4</v>
      </c>
      <c r="AL145" s="87">
        <v>139.30000000000001</v>
      </c>
      <c r="AM145" s="87">
        <v>141.69999999999999</v>
      </c>
      <c r="AN145" s="88">
        <v>134.4</v>
      </c>
      <c r="AP145" s="49"/>
      <c r="AR145" s="60" t="s">
        <v>80</v>
      </c>
      <c r="AS145" s="87">
        <v>142</v>
      </c>
      <c r="AT145" s="87">
        <v>143.5</v>
      </c>
      <c r="AU145" s="87">
        <v>144.5</v>
      </c>
      <c r="AV145" s="62">
        <v>137.5</v>
      </c>
      <c r="AX145" s="49"/>
      <c r="AZ145" s="60" t="s">
        <v>80</v>
      </c>
      <c r="BA145" s="87">
        <v>139.6</v>
      </c>
      <c r="BB145" s="87">
        <v>140.9</v>
      </c>
      <c r="BC145" s="87">
        <v>143.30000000000001</v>
      </c>
      <c r="BD145" s="88">
        <v>134.30000000000001</v>
      </c>
      <c r="BF145" s="49"/>
      <c r="BH145" s="60" t="s">
        <v>80</v>
      </c>
      <c r="BI145" s="87">
        <v>139</v>
      </c>
      <c r="BJ145" s="87">
        <v>140.30000000000001</v>
      </c>
      <c r="BK145" s="87">
        <v>142.1</v>
      </c>
      <c r="BL145" s="88">
        <v>134.6</v>
      </c>
      <c r="BN145" s="49"/>
      <c r="BP145" s="60" t="s">
        <v>80</v>
      </c>
      <c r="BQ145" s="87">
        <v>139.9</v>
      </c>
      <c r="BR145" s="87">
        <v>140.80000000000001</v>
      </c>
      <c r="BS145" s="87">
        <v>142.9</v>
      </c>
      <c r="BT145" s="88">
        <v>134.6</v>
      </c>
    </row>
    <row r="146" spans="2:72" x14ac:dyDescent="0.2">
      <c r="B146" s="63"/>
      <c r="C146" s="64"/>
      <c r="D146" s="70"/>
      <c r="E146" s="66"/>
      <c r="F146" s="66"/>
      <c r="G146" s="66"/>
      <c r="H146" s="67"/>
      <c r="J146" s="63"/>
      <c r="K146" s="64"/>
      <c r="L146" s="70"/>
      <c r="M146" s="66"/>
      <c r="N146" s="66"/>
      <c r="O146" s="66"/>
      <c r="P146" s="67"/>
      <c r="R146" s="63"/>
      <c r="S146" s="64"/>
      <c r="T146" s="70"/>
      <c r="U146" s="66"/>
      <c r="V146" s="66"/>
      <c r="W146" s="66"/>
      <c r="X146" s="67"/>
      <c r="Z146" s="63"/>
      <c r="AA146" s="64"/>
      <c r="AB146" s="70"/>
      <c r="AC146" s="66"/>
      <c r="AD146" s="66"/>
      <c r="AE146" s="66"/>
      <c r="AF146" s="67"/>
      <c r="AH146" s="63"/>
      <c r="AI146" s="64"/>
      <c r="AJ146" s="70"/>
      <c r="AK146" s="66"/>
      <c r="AL146" s="66"/>
      <c r="AM146" s="66"/>
      <c r="AN146" s="67"/>
      <c r="AP146" s="63"/>
      <c r="AQ146" s="64"/>
      <c r="AR146" s="70"/>
      <c r="AS146" s="66"/>
      <c r="AT146" s="66"/>
      <c r="AU146" s="66"/>
      <c r="AV146" s="67"/>
      <c r="AX146" s="63"/>
      <c r="AY146" s="64"/>
      <c r="AZ146" s="70"/>
      <c r="BA146" s="66"/>
      <c r="BB146" s="66"/>
      <c r="BC146" s="66"/>
      <c r="BD146" s="67"/>
      <c r="BF146" s="63"/>
      <c r="BG146" s="64"/>
      <c r="BH146" s="70"/>
      <c r="BI146" s="66"/>
      <c r="BJ146" s="66"/>
      <c r="BK146" s="66"/>
      <c r="BL146" s="67"/>
      <c r="BN146" s="63"/>
      <c r="BO146" s="64"/>
      <c r="BP146" s="70"/>
      <c r="BQ146" s="66"/>
      <c r="BR146" s="66"/>
      <c r="BS146" s="66"/>
      <c r="BT146" s="67"/>
    </row>
    <row r="147" spans="2:72" x14ac:dyDescent="0.2">
      <c r="D147" s="71"/>
      <c r="E147" s="69"/>
      <c r="F147" s="69"/>
      <c r="G147" s="69"/>
      <c r="H147" s="58"/>
      <c r="L147" s="71"/>
      <c r="M147" s="69"/>
      <c r="N147" s="69"/>
      <c r="O147" s="69"/>
      <c r="P147" s="58"/>
      <c r="T147" s="71"/>
      <c r="U147" s="69"/>
      <c r="V147" s="69"/>
      <c r="W147" s="69"/>
      <c r="X147" s="58"/>
      <c r="AB147" s="71"/>
      <c r="AC147" s="69"/>
      <c r="AD147" s="69"/>
      <c r="AE147" s="69"/>
      <c r="AF147" s="58"/>
      <c r="AJ147" s="71"/>
      <c r="AK147" s="69"/>
      <c r="AL147" s="69"/>
      <c r="AM147" s="69"/>
      <c r="AN147" s="58"/>
      <c r="AR147" s="71"/>
      <c r="AS147" s="69"/>
      <c r="AT147" s="69"/>
      <c r="AU147" s="69"/>
      <c r="AV147" s="58"/>
      <c r="AZ147" s="71"/>
      <c r="BA147" s="69"/>
      <c r="BB147" s="69"/>
      <c r="BC147" s="69"/>
      <c r="BD147" s="58"/>
      <c r="BH147" s="71"/>
      <c r="BI147" s="69"/>
      <c r="BJ147" s="69"/>
      <c r="BK147" s="69"/>
      <c r="BL147" s="58"/>
      <c r="BP147" s="71"/>
      <c r="BQ147" s="69"/>
      <c r="BR147" s="69"/>
      <c r="BS147" s="69"/>
      <c r="BT147" s="58"/>
    </row>
    <row r="148" spans="2:72" x14ac:dyDescent="0.2">
      <c r="B148" s="31" t="s">
        <v>95</v>
      </c>
      <c r="R148" s="31" t="s">
        <v>95</v>
      </c>
      <c r="AH148" s="31" t="s">
        <v>95</v>
      </c>
      <c r="AX148" s="31" t="s">
        <v>95</v>
      </c>
      <c r="BN148" s="31" t="s">
        <v>95</v>
      </c>
    </row>
    <row r="149" spans="2:72" x14ac:dyDescent="0.2">
      <c r="B149" s="31" t="s">
        <v>96</v>
      </c>
      <c r="R149" s="31" t="s">
        <v>96</v>
      </c>
      <c r="AH149" s="31" t="s">
        <v>96</v>
      </c>
      <c r="AX149" s="31" t="s">
        <v>96</v>
      </c>
      <c r="BN149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札幌</vt:lpstr>
      <vt:lpstr>仙台</vt:lpstr>
      <vt:lpstr>新潟</vt:lpstr>
      <vt:lpstr>金沢</vt:lpstr>
      <vt:lpstr>名古屋</vt:lpstr>
      <vt:lpstr>大阪</vt:lpstr>
      <vt:lpstr>広島</vt:lpstr>
      <vt:lpstr>高松</vt:lpstr>
      <vt:lpstr>福岡</vt:lpstr>
      <vt:lpstr>index!Print_Area</vt:lpstr>
      <vt:lpstr>金沢!Print_Area</vt:lpstr>
      <vt:lpstr>広島!Print_Area</vt:lpstr>
      <vt:lpstr>高松!Print_Area</vt:lpstr>
      <vt:lpstr>札幌!Print_Area</vt:lpstr>
      <vt:lpstr>新潟!Print_Area</vt:lpstr>
      <vt:lpstr>仙台!Print_Area</vt:lpstr>
      <vt:lpstr>大阪!Print_Area</vt:lpstr>
      <vt:lpstr>福岡!Print_Area</vt:lpstr>
      <vt:lpstr>名古屋!Print_Area</vt:lpstr>
      <vt:lpstr>金沢!Print_Titles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2023-12-11T07:49:53Z</cp:lastPrinted>
  <dcterms:created xsi:type="dcterms:W3CDTF">2022-06-06T23:22:58Z</dcterms:created>
  <dcterms:modified xsi:type="dcterms:W3CDTF">2025-04-06T23:26:03Z</dcterms:modified>
</cp:coreProperties>
</file>