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0" documentId="8_{DE895320-43FE-4422-96E4-B4AC3C0F3AD9}" xr6:coauthVersionLast="45" xr6:coauthVersionMax="45" xr10:uidLastSave="{00000000-0000-0000-0000-000000000000}"/>
  <bookViews>
    <workbookView minimized="1" xWindow="380" yWindow="0" windowWidth="18880" windowHeight="21000" xr2:uid="{00000000-000D-0000-FFFF-FFFF00000000}"/>
  </bookViews>
  <sheets>
    <sheet name="東京" sheetId="2" r:id="rId1"/>
  </sheets>
  <definedNames>
    <definedName name="_xlnm.Print_Area" localSheetId="0">東京!$A$1:$J$58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2" l="1"/>
  <c r="I44" i="2"/>
  <c r="H44" i="2"/>
  <c r="G44" i="2"/>
  <c r="F44" i="2"/>
  <c r="E44" i="2"/>
  <c r="D44" i="2"/>
  <c r="C44" i="2"/>
  <c r="B44" i="2"/>
  <c r="A44" i="2"/>
  <c r="J17" i="2"/>
  <c r="I17" i="2"/>
  <c r="H17" i="2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<sst xmlns="http://schemas.openxmlformats.org/spreadsheetml/2006/main" count="103" uniqueCount="53">
  <si>
    <t>平成23(2011)年=100</t>
    <rPh sb="10" eb="11">
      <t>ネン</t>
    </rPh>
    <phoneticPr fontId="1"/>
  </si>
  <si>
    <t>Ｃ． Ｙ．　2011=100</t>
    <phoneticPr fontId="1"/>
  </si>
  <si>
    <t>Ｎｏ．</t>
    <phoneticPr fontId="1"/>
  </si>
  <si>
    <t>建築費指数で使用</t>
    <rPh sb="0" eb="2">
      <t>ケンチク</t>
    </rPh>
    <rPh sb="2" eb="3">
      <t>ヒ</t>
    </rPh>
    <rPh sb="3" eb="5">
      <t>シスウ</t>
    </rPh>
    <rPh sb="6" eb="8">
      <t>シヨウ</t>
    </rPh>
    <phoneticPr fontId="1"/>
  </si>
  <si>
    <t>○</t>
  </si>
  <si>
    <t>建材指数で使用</t>
    <rPh sb="0" eb="2">
      <t>ケンザイ</t>
    </rPh>
    <rPh sb="2" eb="4">
      <t>シスウ</t>
    </rPh>
    <rPh sb="5" eb="7">
      <t>シヨウ</t>
    </rPh>
    <phoneticPr fontId="1"/>
  </si>
  <si>
    <t>生コンクリート　18　Ｒｅａｄｙ　　　　　　　Ｍｉｘｅｄ　　　　　Concrete 18</t>
    <rPh sb="0" eb="1">
      <t>ナマ</t>
    </rPh>
    <phoneticPr fontId="1"/>
  </si>
  <si>
    <t>生コンクリート　21　Ｒｅａｄｙ　　　　　　　Ｍｉｘｅｄ　　　　　Concrete 21</t>
    <rPh sb="0" eb="1">
      <t>ナマ</t>
    </rPh>
    <phoneticPr fontId="1"/>
  </si>
  <si>
    <t>コンクリート型枠用合板　　　　　　　Plywood　　　　　　　　　　　Form　　　　　　　　for　　　　　Concrete</t>
    <rPh sb="6" eb="7">
      <t>カタ</t>
    </rPh>
    <rPh sb="7" eb="8">
      <t>ワク</t>
    </rPh>
    <rPh sb="8" eb="9">
      <t>ヨウ</t>
    </rPh>
    <rPh sb="9" eb="11">
      <t>ゴウバン</t>
    </rPh>
    <phoneticPr fontId="1"/>
  </si>
  <si>
    <t>異形棒鋼 Deformed         Bar</t>
    <rPh sb="0" eb="2">
      <t>イケイ</t>
    </rPh>
    <rPh sb="2" eb="3">
      <t>ボウ</t>
    </rPh>
    <rPh sb="3" eb="4">
      <t>コウ</t>
    </rPh>
    <phoneticPr fontId="1"/>
  </si>
  <si>
    <t xml:space="preserve">Ｈ形鋼                 H Shaped       Steel </t>
    <rPh sb="1" eb="2">
      <t>ケイ</t>
    </rPh>
    <rPh sb="2" eb="3">
      <t>コウ</t>
    </rPh>
    <phoneticPr fontId="1"/>
  </si>
  <si>
    <t>配管用炭素鋼管　　Carbon Steel Tubes for Piping</t>
    <rPh sb="0" eb="3">
      <t>ハイカンヨウ</t>
    </rPh>
    <rPh sb="3" eb="5">
      <t>タンソ</t>
    </rPh>
    <rPh sb="5" eb="7">
      <t>コウカン</t>
    </rPh>
    <phoneticPr fontId="1"/>
  </si>
  <si>
    <t>再生アスファルト混合物              Recycled Asphalt    Concrete</t>
    <rPh sb="0" eb="2">
      <t>サイセイ</t>
    </rPh>
    <rPh sb="8" eb="11">
      <t>コンゴウブツ</t>
    </rPh>
    <phoneticPr fontId="1"/>
  </si>
  <si>
    <t>ストレートアスファルト　　　　　　　　　　　Straight　Asphalt</t>
  </si>
  <si>
    <t>杉正角（KD)    Cryptmeria     Sawn Square（KD)</t>
    <rPh sb="0" eb="1">
      <t>スギ</t>
    </rPh>
    <rPh sb="1" eb="2">
      <t>セイ</t>
    </rPh>
    <rPh sb="2" eb="3">
      <t>カド</t>
    </rPh>
    <phoneticPr fontId="1"/>
  </si>
  <si>
    <t>ビル用アルミサッシ引違い窓  Aluminum Double Sliding Window   for Building</t>
    <rPh sb="2" eb="3">
      <t>ヨウ</t>
    </rPh>
    <rPh sb="9" eb="10">
      <t>イン</t>
    </rPh>
    <rPh sb="10" eb="11">
      <t>チガ</t>
    </rPh>
    <rPh sb="12" eb="13">
      <t>マド</t>
    </rPh>
    <phoneticPr fontId="1"/>
  </si>
  <si>
    <t>600Vビニル絶縁電線                       600V　Vinyl Covered Electric Insulated Wire</t>
    <rPh sb="7" eb="9">
      <t>ゼツエン</t>
    </rPh>
    <rPh sb="9" eb="11">
      <t>デンセン</t>
    </rPh>
    <phoneticPr fontId="1"/>
  </si>
  <si>
    <t>硬質ポリ塩化ビニルパイプ                      Rigid Polyvinyl Chloride Pipe</t>
    <rPh sb="0" eb="2">
      <t>コウシツ</t>
    </rPh>
    <rPh sb="4" eb="6">
      <t>エンカ</t>
    </rPh>
    <phoneticPr fontId="1"/>
  </si>
  <si>
    <t xml:space="preserve">軽油                      Light Diesel Oil </t>
    <rPh sb="0" eb="2">
      <t>ケイユ</t>
    </rPh>
    <phoneticPr fontId="1"/>
  </si>
  <si>
    <t>鋼板切板      Sheet
(Cut-to-length)</t>
    <rPh sb="0" eb="2">
      <t>コウバン</t>
    </rPh>
    <rPh sb="2" eb="3">
      <t>キリ</t>
    </rPh>
    <rPh sb="3" eb="4">
      <t>イタ</t>
    </rPh>
    <phoneticPr fontId="1"/>
  </si>
  <si>
    <t>熱延ステンレス板 Hot Rolled Stainless
Steel Sheet</t>
    <rPh sb="0" eb="2">
      <t>ネツエン</t>
    </rPh>
    <rPh sb="7" eb="8">
      <t>イタ</t>
    </rPh>
    <phoneticPr fontId="1"/>
  </si>
  <si>
    <t>再生クラシャランRecycled Crusherrun</t>
    <phoneticPr fontId="3"/>
  </si>
  <si>
    <t xml:space="preserve">
　　　　　　　　　品目
　　　　　　　　　Items
年　　　月　
Year Manth</t>
    <rPh sb="10" eb="12">
      <t>ヒンモク</t>
    </rPh>
    <rPh sb="29" eb="30">
      <t>ネン</t>
    </rPh>
    <rPh sb="33" eb="34">
      <t>ゲツ</t>
    </rPh>
    <phoneticPr fontId="3"/>
  </si>
  <si>
    <t xml:space="preserve">
　　　　　　　　　品目
　　　　　　　　　Items
年　　　月　
Year Manth</t>
    <rPh sb="10" eb="12">
      <t>ヒンモク</t>
    </rPh>
    <rPh sb="30" eb="31">
      <t>ネン</t>
    </rPh>
    <rPh sb="34" eb="35">
      <t>ゲツ</t>
    </rPh>
    <phoneticPr fontId="3"/>
  </si>
  <si>
    <t>３．　主要品目別指数　　【東京】</t>
    <phoneticPr fontId="1"/>
  </si>
  <si>
    <t>　　　Ｉｎｄｅｘ　ｂｙ　ｉｔｅｍ　　【Tokyo】</t>
    <phoneticPr fontId="1"/>
  </si>
  <si>
    <t>2015年</t>
  </si>
  <si>
    <t>2015年</t>
    <phoneticPr fontId="1"/>
  </si>
  <si>
    <t>平均</t>
  </si>
  <si>
    <t>平均</t>
    <phoneticPr fontId="1"/>
  </si>
  <si>
    <t>2016年</t>
  </si>
  <si>
    <t>2016年</t>
    <phoneticPr fontId="1"/>
  </si>
  <si>
    <t>2017年</t>
  </si>
  <si>
    <t>2017年</t>
    <phoneticPr fontId="1"/>
  </si>
  <si>
    <t>2018年</t>
  </si>
  <si>
    <t>2018年</t>
    <phoneticPr fontId="1"/>
  </si>
  <si>
    <t>2019年</t>
  </si>
  <si>
    <t>2019年</t>
    <phoneticPr fontId="1"/>
  </si>
  <si>
    <t>2020年</t>
  </si>
  <si>
    <t>2020年</t>
    <phoneticPr fontId="1"/>
  </si>
  <si>
    <t>6月</t>
  </si>
  <si>
    <t>7月</t>
  </si>
  <si>
    <t>8月</t>
  </si>
  <si>
    <t>9月</t>
  </si>
  <si>
    <t>10月</t>
  </si>
  <si>
    <t>11月</t>
  </si>
  <si>
    <t>12月</t>
  </si>
  <si>
    <t>2021年</t>
  </si>
  <si>
    <t>1月</t>
  </si>
  <si>
    <t>2月</t>
  </si>
  <si>
    <t>3月</t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</si>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</sst>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5" fillId="0" borderId="0" xfId="1" applyNumberFormat="1" applyFont="1" applyAlignment="1"/>
    <xf numFmtId="0" fontId="6" fillId="0" borderId="3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 vertical="top" wrapText="1"/>
    </xf>
    <xf numFmtId="49" fontId="6" fillId="0" borderId="5" xfId="1" quotePrefix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/>
    <xf numFmtId="0" fontId="6" fillId="0" borderId="7" xfId="1" applyNumberFormat="1" applyFont="1" applyBorder="1" applyAlignment="1">
      <alignment horizontal="right" wrapText="1"/>
    </xf>
    <xf numFmtId="176" fontId="6" fillId="0" borderId="4" xfId="1" applyNumberFormat="1" applyFont="1" applyBorder="1" applyAlignment="1"/>
    <xf numFmtId="0" fontId="6" fillId="0" borderId="8" xfId="1" applyNumberFormat="1" applyFont="1" applyBorder="1" applyAlignment="1"/>
    <xf numFmtId="0" fontId="6" fillId="0" borderId="9" xfId="1" applyNumberFormat="1" applyFont="1" applyBorder="1" applyAlignment="1">
      <alignment horizontal="right" wrapText="1"/>
    </xf>
    <xf numFmtId="176" fontId="6" fillId="0" borderId="10" xfId="1" applyNumberFormat="1" applyFont="1" applyBorder="1" applyAlignment="1"/>
    <xf numFmtId="176" fontId="2" fillId="0" borderId="0" xfId="1" applyNumberFormat="1" applyFont="1" applyBorder="1" applyAlignment="1"/>
    <xf numFmtId="0" fontId="6" fillId="0" borderId="9" xfId="1" applyNumberFormat="1" applyFont="1" applyBorder="1" applyAlignment="1">
      <alignment horizontal="right"/>
    </xf>
    <xf numFmtId="0" fontId="6" fillId="0" borderId="11" xfId="1" applyNumberFormat="1" applyFont="1" applyBorder="1" applyAlignment="1"/>
    <xf numFmtId="0" fontId="6" fillId="0" borderId="12" xfId="1" applyNumberFormat="1" applyFont="1" applyBorder="1" applyAlignment="1">
      <alignment horizontal="right" wrapText="1"/>
    </xf>
    <xf numFmtId="176" fontId="6" fillId="0" borderId="5" xfId="1" applyNumberFormat="1" applyFont="1" applyBorder="1" applyAlignment="1"/>
    <xf numFmtId="0" fontId="6" fillId="0" borderId="0" xfId="1" applyNumberFormat="1" applyFont="1" applyAlignment="1"/>
    <xf numFmtId="0" fontId="6" fillId="0" borderId="0" xfId="1" applyNumberFormat="1" applyFont="1" applyAlignment="1">
      <alignment wrapText="1"/>
    </xf>
    <xf numFmtId="176" fontId="6" fillId="0" borderId="0" xfId="1" applyNumberFormat="1" applyFont="1" applyBorder="1" applyAlignment="1"/>
    <xf numFmtId="0" fontId="6" fillId="0" borderId="1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0" fontId="6" fillId="0" borderId="13" xfId="1" applyNumberFormat="1" applyFont="1" applyBorder="1" applyAlignment="1">
      <alignment horizontal="left" vertical="top" wrapText="1"/>
    </xf>
    <xf numFmtId="0" fontId="6" fillId="0" borderId="14" xfId="1" applyNumberFormat="1" applyFont="1" applyBorder="1" applyAlignment="1">
      <alignment horizontal="left" vertical="top"/>
    </xf>
    <xf numFmtId="0" fontId="6" fillId="0" borderId="15" xfId="1" applyNumberFormat="1" applyFont="1" applyBorder="1" applyAlignment="1">
      <alignment horizontal="left" vertical="top"/>
    </xf>
    <xf numFmtId="0" fontId="6" fillId="0" borderId="16" xfId="1" applyNumberFormat="1" applyFont="1" applyBorder="1" applyAlignment="1">
      <alignment horizontal="left" vertical="top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workbookViewId="0"/>
  </sheetViews>
  <sheetFormatPr defaultColWidth="9" defaultRowHeight="13" x14ac:dyDescent="0.2"/>
  <cols>
    <col min="1" max="1" width="8.83203125" style="1" customWidth="1"/>
    <col min="2" max="2" width="4.83203125" style="1" customWidth="1"/>
    <col min="3" max="10" width="12.25" style="1" customWidth="1"/>
    <col min="11" max="16384" width="9" style="1"/>
  </cols>
  <sheetData>
    <row r="1" spans="1:14" x14ac:dyDescent="0.2">
      <c r="J1" s="2"/>
    </row>
    <row r="2" spans="1:14" x14ac:dyDescent="0.2">
      <c r="J2" s="2"/>
    </row>
    <row r="3" spans="1:14" x14ac:dyDescent="0.2">
      <c r="J3" s="2"/>
    </row>
    <row r="4" spans="1:14" x14ac:dyDescent="0.2">
      <c r="A4" s="1" t="s">
        <v>24</v>
      </c>
      <c r="J4" s="3" t="s">
        <v>0</v>
      </c>
      <c r="N4" s="3"/>
    </row>
    <row r="5" spans="1:14" ht="16.5" x14ac:dyDescent="0.25">
      <c r="A5" s="1" t="s">
        <v>25</v>
      </c>
      <c r="D5" s="4"/>
      <c r="J5" s="3" t="s">
        <v>1</v>
      </c>
      <c r="L5" s="3"/>
    </row>
    <row r="6" spans="1:14" x14ac:dyDescent="0.2">
      <c r="A6" s="22" t="s">
        <v>2</v>
      </c>
      <c r="B6" s="23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</row>
    <row r="7" spans="1:14" x14ac:dyDescent="0.2">
      <c r="A7" s="22" t="s">
        <v>3</v>
      </c>
      <c r="B7" s="23"/>
      <c r="C7" s="5"/>
      <c r="D7" s="5" t="s">
        <v>4</v>
      </c>
      <c r="E7" s="5" t="s">
        <v>4</v>
      </c>
      <c r="F7" s="5" t="s">
        <v>4</v>
      </c>
      <c r="G7" s="5" t="s">
        <v>4</v>
      </c>
      <c r="H7" s="5"/>
      <c r="I7" s="5"/>
      <c r="J7" s="5"/>
    </row>
    <row r="8" spans="1:14" x14ac:dyDescent="0.2">
      <c r="A8" s="22" t="s">
        <v>5</v>
      </c>
      <c r="B8" s="23"/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4" ht="66" x14ac:dyDescent="0.2">
      <c r="A9" s="24" t="s">
        <v>23</v>
      </c>
      <c r="B9" s="25"/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19</v>
      </c>
      <c r="I9" s="6" t="s">
        <v>20</v>
      </c>
      <c r="J9" s="6" t="s">
        <v>11</v>
      </c>
    </row>
    <row r="10" spans="1:14" x14ac:dyDescent="0.2">
      <c r="A10" s="26"/>
      <c r="B10" s="27"/>
      <c r="C10" s="7"/>
      <c r="D10" s="7"/>
      <c r="E10" s="7"/>
      <c r="F10" s="7"/>
      <c r="G10" s="7"/>
      <c r="H10" s="7"/>
      <c r="I10" s="7"/>
      <c r="J10" s="7"/>
    </row>
    <row r="11" spans="1:14" x14ac:dyDescent="0.2">
      <c r="A11" s="8" t="s">
        <v>27</v>
      </c>
      <c r="B11" s="9" t="s">
        <v>29</v>
      </c>
      <c r="C11" s="10">
        <v>105.0813008130081</v>
      </c>
      <c r="D11" s="10">
        <v>104.9603174603174</v>
      </c>
      <c r="E11" s="10">
        <v>129.21174652241109</v>
      </c>
      <c r="F11" s="10">
        <v>92.732166890982498</v>
      </c>
      <c r="G11" s="10">
        <v>100.7633587786259</v>
      </c>
      <c r="H11" s="10">
        <v>97.050938337801597</v>
      </c>
      <c r="I11" s="10">
        <v>96.078431372549005</v>
      </c>
      <c r="J11" s="10">
        <v>93.394077448747197</v>
      </c>
    </row>
    <row r="12" spans="1:14" x14ac:dyDescent="0.2">
      <c r="A12" s="11" t="s">
        <v>31</v>
      </c>
      <c r="B12" s="12" t="s">
        <v>29</v>
      </c>
      <c r="C12" s="13">
        <v>105.6910569105691</v>
      </c>
      <c r="D12" s="13">
        <v>105.55555555555549</v>
      </c>
      <c r="E12" s="13">
        <v>115.22411128284391</v>
      </c>
      <c r="F12" s="13">
        <v>79.273216689098206</v>
      </c>
      <c r="G12" s="13">
        <v>89.094874591057689</v>
      </c>
      <c r="H12" s="13">
        <v>92.761394101876604</v>
      </c>
      <c r="I12" s="13">
        <v>90.686274509803795</v>
      </c>
      <c r="J12" s="13">
        <v>88.838268792710693</v>
      </c>
    </row>
    <row r="13" spans="1:14" x14ac:dyDescent="0.2">
      <c r="A13" s="11" t="s">
        <v>33</v>
      </c>
      <c r="B13" s="12" t="s">
        <v>29</v>
      </c>
      <c r="C13" s="13">
        <v>105.96205962059619</v>
      </c>
      <c r="D13" s="13">
        <v>105.82010582010571</v>
      </c>
      <c r="E13" s="13">
        <v>113.36939721792889</v>
      </c>
      <c r="F13" s="13">
        <v>92.732166890982498</v>
      </c>
      <c r="G13" s="13">
        <v>96.183206106870202</v>
      </c>
      <c r="H13" s="13">
        <v>95.889186773905195</v>
      </c>
      <c r="I13" s="13">
        <v>98.774509803921489</v>
      </c>
      <c r="J13" s="13">
        <v>88.534548215641607</v>
      </c>
    </row>
    <row r="14" spans="1:14" x14ac:dyDescent="0.2">
      <c r="A14" s="11" t="s">
        <v>35</v>
      </c>
      <c r="B14" s="12" t="s">
        <v>29</v>
      </c>
      <c r="C14" s="13">
        <v>108.3333333333333</v>
      </c>
      <c r="D14" s="13">
        <v>108.1349206349206</v>
      </c>
      <c r="E14" s="13">
        <v>125.19319938176201</v>
      </c>
      <c r="F14" s="13">
        <v>115.34320323014801</v>
      </c>
      <c r="G14" s="13">
        <v>109.70556161395851</v>
      </c>
      <c r="H14" s="13">
        <v>104.5576407506702</v>
      </c>
      <c r="I14" s="13">
        <v>105.14705882352939</v>
      </c>
      <c r="J14" s="13">
        <v>92.786636294609011</v>
      </c>
    </row>
    <row r="15" spans="1:14" x14ac:dyDescent="0.2">
      <c r="A15" s="11" t="s">
        <v>37</v>
      </c>
      <c r="B15" s="12" t="s">
        <v>29</v>
      </c>
      <c r="C15" s="13">
        <v>112.8726287262872</v>
      </c>
      <c r="D15" s="13">
        <v>112.56613756613748</v>
      </c>
      <c r="E15" s="13">
        <v>127.27975270479131</v>
      </c>
      <c r="F15" s="13">
        <v>114.9394347240915</v>
      </c>
      <c r="G15" s="13">
        <v>111.77753544165749</v>
      </c>
      <c r="H15" s="13">
        <v>108.1322609472743</v>
      </c>
      <c r="I15" s="13">
        <v>103.9215686274509</v>
      </c>
      <c r="J15" s="13">
        <v>93.394077448747197</v>
      </c>
    </row>
    <row r="16" spans="1:14" x14ac:dyDescent="0.2">
      <c r="A16" s="11" t="s">
        <v>39</v>
      </c>
      <c r="B16" s="12" t="s">
        <v>29</v>
      </c>
      <c r="C16" s="13">
        <v>114.0921409214092</v>
      </c>
      <c r="D16" s="13">
        <v>113.7566137566137</v>
      </c>
      <c r="E16" s="13">
        <v>114.76043276661511</v>
      </c>
      <c r="F16" s="13">
        <v>105.3835800807537</v>
      </c>
      <c r="G16" s="13">
        <v>99.345692475463395</v>
      </c>
      <c r="H16" s="13">
        <v>104.11081322609471</v>
      </c>
      <c r="I16" s="13">
        <v>107.59803921568621</v>
      </c>
      <c r="J16" s="13">
        <v>93.394077448747197</v>
      </c>
    </row>
    <row r="17" spans="1:18" x14ac:dyDescent="0.2">
      <c r="A17" s="11"/>
      <c r="B17" s="12"/>
      <c r="C17" s="13" t="str">
        <f t="shared" ref="C17" si="0">IF(K17="","",K17)</f>
        <v/>
      </c>
      <c r="D17" s="13" t="str">
        <f t="shared" ref="D17:J17" si="1">IF(L17="","",L17)</f>
        <v/>
      </c>
      <c r="E17" s="13" t="str">
        <f t="shared" si="1"/>
        <v/>
      </c>
      <c r="F17" s="13" t="str">
        <f t="shared" si="1"/>
        <v/>
      </c>
      <c r="G17" s="13" t="str">
        <f t="shared" si="1"/>
        <v/>
      </c>
      <c r="H17" s="13" t="str">
        <f t="shared" si="1"/>
        <v/>
      </c>
      <c r="I17" s="13" t="str">
        <f t="shared" si="1"/>
        <v/>
      </c>
      <c r="J17" s="13" t="str">
        <f t="shared" si="1"/>
        <v/>
      </c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11" t="s">
        <v>38</v>
      </c>
      <c r="B18" s="12" t="s">
        <v>40</v>
      </c>
      <c r="C18" s="13">
        <v>113.82113821138209</v>
      </c>
      <c r="D18" s="13">
        <v>113.49206349206351</v>
      </c>
      <c r="E18" s="13">
        <v>117.774343122102</v>
      </c>
      <c r="F18" s="13">
        <v>101.74966352624499</v>
      </c>
      <c r="G18" s="13">
        <v>96.837513631406708</v>
      </c>
      <c r="H18" s="13">
        <v>102.94906166219839</v>
      </c>
      <c r="I18" s="13">
        <v>105.88235294117649</v>
      </c>
      <c r="J18" s="13">
        <v>93.394077448747197</v>
      </c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11"/>
      <c r="B19" s="12" t="s">
        <v>41</v>
      </c>
      <c r="C19" s="13">
        <v>113.82113821138209</v>
      </c>
      <c r="D19" s="13">
        <v>113.49206349206351</v>
      </c>
      <c r="E19" s="13">
        <v>114.9922720247295</v>
      </c>
      <c r="F19" s="13">
        <v>103.36473755047111</v>
      </c>
      <c r="G19" s="13">
        <v>96.837513631406708</v>
      </c>
      <c r="H19" s="13">
        <v>102.94906166219839</v>
      </c>
      <c r="I19" s="13">
        <v>105.88235294117649</v>
      </c>
      <c r="J19" s="13">
        <v>93.394077448747197</v>
      </c>
      <c r="K19" s="14"/>
      <c r="L19" s="14"/>
      <c r="M19" s="14"/>
      <c r="N19" s="14"/>
      <c r="O19" s="14"/>
      <c r="P19" s="14"/>
      <c r="Q19" s="14"/>
      <c r="R19" s="14"/>
    </row>
    <row r="20" spans="1:18" x14ac:dyDescent="0.2">
      <c r="A20" s="11"/>
      <c r="B20" s="15" t="s">
        <v>42</v>
      </c>
      <c r="C20" s="13">
        <v>113.82113821138209</v>
      </c>
      <c r="D20" s="13">
        <v>113.49206349206351</v>
      </c>
      <c r="E20" s="13">
        <v>111.2828438948996</v>
      </c>
      <c r="F20" s="13">
        <v>103.36473755047111</v>
      </c>
      <c r="G20" s="13">
        <v>96.837513631406708</v>
      </c>
      <c r="H20" s="13">
        <v>102.94906166219839</v>
      </c>
      <c r="I20" s="13">
        <v>105.88235294117649</v>
      </c>
      <c r="J20" s="13">
        <v>93.394077448747197</v>
      </c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11"/>
      <c r="B21" s="12" t="s">
        <v>43</v>
      </c>
      <c r="C21" s="13">
        <v>114.63414634146341</v>
      </c>
      <c r="D21" s="13">
        <v>114.28571428571431</v>
      </c>
      <c r="E21" s="13">
        <v>108.50077279752711</v>
      </c>
      <c r="F21" s="13">
        <v>103.36473755047111</v>
      </c>
      <c r="G21" s="13">
        <v>96.837513631406708</v>
      </c>
      <c r="H21" s="13">
        <v>102.94906166219839</v>
      </c>
      <c r="I21" s="13">
        <v>105.88235294117649</v>
      </c>
      <c r="J21" s="13">
        <v>93.394077448747197</v>
      </c>
      <c r="K21" s="14"/>
      <c r="L21" s="14"/>
      <c r="M21" s="14"/>
      <c r="N21" s="14"/>
      <c r="O21" s="14"/>
      <c r="P21" s="14"/>
      <c r="Q21" s="14"/>
      <c r="R21" s="14"/>
    </row>
    <row r="22" spans="1:18" x14ac:dyDescent="0.2">
      <c r="A22" s="11"/>
      <c r="B22" s="12" t="s">
        <v>44</v>
      </c>
      <c r="C22" s="13">
        <v>114.63414634146341</v>
      </c>
      <c r="D22" s="13">
        <v>114.28571428571431</v>
      </c>
      <c r="E22" s="13">
        <v>108.50077279752711</v>
      </c>
      <c r="F22" s="13">
        <v>104.97981157469722</v>
      </c>
      <c r="G22" s="13">
        <v>96.837513631406708</v>
      </c>
      <c r="H22" s="13">
        <v>102.94906166219839</v>
      </c>
      <c r="I22" s="13">
        <v>105.88235294117649</v>
      </c>
      <c r="J22" s="13">
        <v>93.394077448747197</v>
      </c>
      <c r="K22" s="14"/>
      <c r="L22" s="14"/>
      <c r="M22" s="14"/>
      <c r="N22" s="14"/>
      <c r="O22" s="14"/>
      <c r="P22" s="14"/>
      <c r="Q22" s="14"/>
      <c r="R22" s="14"/>
    </row>
    <row r="23" spans="1:18" x14ac:dyDescent="0.2">
      <c r="A23" s="11"/>
      <c r="B23" s="12" t="s">
        <v>45</v>
      </c>
      <c r="C23" s="13">
        <v>114.63414634146341</v>
      </c>
      <c r="D23" s="13">
        <v>114.28571428571431</v>
      </c>
      <c r="E23" s="13">
        <v>108.50077279752711</v>
      </c>
      <c r="F23" s="13">
        <v>104.97981157469722</v>
      </c>
      <c r="G23" s="13">
        <v>96.837513631406708</v>
      </c>
      <c r="H23" s="13">
        <v>102.94906166219839</v>
      </c>
      <c r="I23" s="13">
        <v>108.82352941176471</v>
      </c>
      <c r="J23" s="13">
        <v>93.394077448747197</v>
      </c>
      <c r="K23" s="14"/>
      <c r="L23" s="14"/>
      <c r="M23" s="14"/>
      <c r="N23" s="14"/>
      <c r="O23" s="14"/>
      <c r="P23" s="14"/>
      <c r="Q23" s="14"/>
      <c r="R23" s="14"/>
    </row>
    <row r="24" spans="1:18" x14ac:dyDescent="0.2">
      <c r="A24" s="11"/>
      <c r="B24" s="12" t="s">
        <v>46</v>
      </c>
      <c r="C24" s="13">
        <v>114.63414634146341</v>
      </c>
      <c r="D24" s="13">
        <v>114.28571428571431</v>
      </c>
      <c r="E24" s="13">
        <v>110.35548686244209</v>
      </c>
      <c r="F24" s="13">
        <v>108.2099596231494</v>
      </c>
      <c r="G24" s="13">
        <v>96.837513631406708</v>
      </c>
      <c r="H24" s="13">
        <v>102.94906166219839</v>
      </c>
      <c r="I24" s="13">
        <v>108.82352941176471</v>
      </c>
      <c r="J24" s="13">
        <v>93.394077448747197</v>
      </c>
      <c r="K24" s="14"/>
      <c r="L24" s="14"/>
      <c r="M24" s="14"/>
      <c r="N24" s="14"/>
      <c r="O24" s="14"/>
      <c r="P24" s="14"/>
      <c r="Q24" s="14"/>
      <c r="R24" s="14"/>
    </row>
    <row r="25" spans="1:18" x14ac:dyDescent="0.2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  <c r="R25" s="14"/>
    </row>
    <row r="26" spans="1:18" x14ac:dyDescent="0.2">
      <c r="A26" s="11" t="s">
        <v>47</v>
      </c>
      <c r="B26" s="12" t="s">
        <v>48</v>
      </c>
      <c r="C26" s="13">
        <v>114.63414634146341</v>
      </c>
      <c r="D26" s="13">
        <v>114.28571428571431</v>
      </c>
      <c r="E26" s="13">
        <v>110.35548686244209</v>
      </c>
      <c r="F26" s="13">
        <v>117.9004037685061</v>
      </c>
      <c r="G26" s="13">
        <v>104.68920392584511</v>
      </c>
      <c r="H26" s="13">
        <v>102.94906166219839</v>
      </c>
      <c r="I26" s="13">
        <v>108.82352941176471</v>
      </c>
      <c r="J26" s="13">
        <v>93.394077448747197</v>
      </c>
      <c r="K26" s="14"/>
      <c r="L26" s="14"/>
      <c r="M26" s="14"/>
      <c r="N26" s="14"/>
      <c r="O26" s="14"/>
      <c r="P26" s="14"/>
      <c r="Q26" s="14"/>
      <c r="R26" s="14"/>
    </row>
    <row r="27" spans="1:18" x14ac:dyDescent="0.2">
      <c r="A27" s="11"/>
      <c r="B27" s="12" t="s">
        <v>49</v>
      </c>
      <c r="C27" s="13">
        <v>114.63414634146341</v>
      </c>
      <c r="D27" s="13">
        <v>114.28571428571431</v>
      </c>
      <c r="E27" s="13">
        <v>113.1375579598145</v>
      </c>
      <c r="F27" s="13">
        <v>125.97577388963661</v>
      </c>
      <c r="G27" s="13">
        <v>107.30643402399129</v>
      </c>
      <c r="H27" s="13">
        <v>102.94906166219839</v>
      </c>
      <c r="I27" s="13">
        <v>108.82352941176471</v>
      </c>
      <c r="J27" s="13">
        <v>93.394077448747197</v>
      </c>
      <c r="K27" s="14"/>
      <c r="L27" s="14"/>
      <c r="M27" s="14"/>
      <c r="N27" s="14"/>
      <c r="O27" s="14"/>
      <c r="P27" s="14"/>
      <c r="Q27" s="14"/>
      <c r="R27" s="14"/>
    </row>
    <row r="28" spans="1:18" x14ac:dyDescent="0.2">
      <c r="A28" s="11"/>
      <c r="B28" s="12" t="s">
        <v>50</v>
      </c>
      <c r="C28" s="13">
        <v>117.88617886178861</v>
      </c>
      <c r="D28" s="13">
        <v>117.4603174603175</v>
      </c>
      <c r="E28" s="13">
        <v>114.9922720247295</v>
      </c>
      <c r="F28" s="13">
        <v>127.5908479138627</v>
      </c>
      <c r="G28" s="13">
        <v>108.6150490730643</v>
      </c>
      <c r="H28" s="13">
        <v>105.09383378016079</v>
      </c>
      <c r="I28" s="13">
        <v>111.7647058823529</v>
      </c>
      <c r="J28" s="13">
        <v>93.394077448747197</v>
      </c>
      <c r="K28" s="14"/>
      <c r="L28" s="14"/>
      <c r="M28" s="14"/>
      <c r="N28" s="14"/>
      <c r="O28" s="14"/>
      <c r="P28" s="14"/>
      <c r="Q28" s="14"/>
      <c r="R28" s="14"/>
    </row>
    <row r="29" spans="1:18" x14ac:dyDescent="0.2">
      <c r="A29" s="11"/>
      <c r="B29" s="12" t="s">
        <v>51</v>
      </c>
      <c r="C29" s="13">
        <v>117.88617886178861</v>
      </c>
      <c r="D29" s="13">
        <v>117.4603174603175</v>
      </c>
      <c r="E29" s="13">
        <v>117.774343122102</v>
      </c>
      <c r="F29" s="13">
        <v>127.5908479138627</v>
      </c>
      <c r="G29" s="13">
        <v>108.6150490730643</v>
      </c>
      <c r="H29" s="13">
        <v>107.23860589812331</v>
      </c>
      <c r="I29" s="13">
        <v>111.7647058823529</v>
      </c>
      <c r="J29" s="13">
        <v>93.394077448747197</v>
      </c>
      <c r="K29" s="14"/>
      <c r="L29" s="14"/>
      <c r="M29" s="14"/>
      <c r="N29" s="14"/>
      <c r="O29" s="14"/>
      <c r="P29" s="14"/>
      <c r="Q29" s="14"/>
      <c r="R29" s="14"/>
    </row>
    <row r="30" spans="1:18" x14ac:dyDescent="0.2">
      <c r="A30" s="11"/>
      <c r="B30" s="12" t="s">
        <v>52</v>
      </c>
      <c r="C30" s="13">
        <v>117.88617886178861</v>
      </c>
      <c r="D30" s="13">
        <v>117.4603174603175</v>
      </c>
      <c r="E30" s="13">
        <v>122.41112828438949</v>
      </c>
      <c r="F30" s="13">
        <v>127.5908479138627</v>
      </c>
      <c r="G30" s="13">
        <v>109.92366412213741</v>
      </c>
      <c r="H30" s="13">
        <v>110.45576407506701</v>
      </c>
      <c r="I30" s="13">
        <v>114.70588235294119</v>
      </c>
      <c r="J30" s="13">
        <v>93.394077448747197</v>
      </c>
      <c r="K30" s="14"/>
      <c r="L30" s="14"/>
      <c r="M30" s="14"/>
      <c r="N30" s="14"/>
      <c r="O30" s="14"/>
      <c r="P30" s="14"/>
      <c r="Q30" s="14"/>
      <c r="R30" s="14"/>
    </row>
    <row r="31" spans="1:18" x14ac:dyDescent="0.2">
      <c r="A31" s="16"/>
      <c r="B31" s="17" t="s">
        <v>40</v>
      </c>
      <c r="C31" s="18">
        <v>117.88617886178861</v>
      </c>
      <c r="D31" s="18">
        <v>117.4603174603175</v>
      </c>
      <c r="E31" s="18">
        <v>127.04791344667701</v>
      </c>
      <c r="F31" s="18">
        <v>140.5114401076716</v>
      </c>
      <c r="G31" s="18">
        <v>117.77535441657581</v>
      </c>
      <c r="H31" s="18">
        <v>112.6005361930295</v>
      </c>
      <c r="I31" s="18">
        <v>117.64705882352939</v>
      </c>
      <c r="J31" s="18">
        <v>93.394077448747197</v>
      </c>
      <c r="K31" s="14"/>
      <c r="L31" s="14"/>
      <c r="M31" s="14"/>
      <c r="N31" s="14"/>
      <c r="O31" s="14"/>
      <c r="P31" s="14"/>
      <c r="Q31" s="14"/>
      <c r="R31" s="14"/>
    </row>
    <row r="32" spans="1:18" x14ac:dyDescent="0.2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14"/>
      <c r="L32" s="14"/>
      <c r="M32" s="14"/>
      <c r="N32" s="14"/>
      <c r="O32" s="14"/>
      <c r="P32" s="14"/>
      <c r="Q32" s="14"/>
      <c r="R32" s="14"/>
    </row>
    <row r="33" spans="1:10" x14ac:dyDescent="0.2">
      <c r="A33" s="22" t="s">
        <v>2</v>
      </c>
      <c r="B33" s="23"/>
      <c r="C33" s="5">
        <v>9</v>
      </c>
      <c r="D33" s="5">
        <v>10</v>
      </c>
      <c r="E33" s="5">
        <v>11</v>
      </c>
      <c r="F33" s="5">
        <v>12</v>
      </c>
      <c r="G33" s="5">
        <v>13</v>
      </c>
      <c r="H33" s="5">
        <v>14</v>
      </c>
      <c r="I33" s="5">
        <v>15</v>
      </c>
      <c r="J33" s="5">
        <v>16</v>
      </c>
    </row>
    <row r="34" spans="1:10" x14ac:dyDescent="0.2">
      <c r="A34" s="22" t="s">
        <v>3</v>
      </c>
      <c r="B34" s="23"/>
      <c r="C34" s="5"/>
      <c r="D34" s="5"/>
      <c r="E34" s="5"/>
      <c r="F34" s="5"/>
      <c r="G34" s="5" t="s">
        <v>4</v>
      </c>
      <c r="H34" s="5"/>
      <c r="I34" s="5"/>
      <c r="J34" s="5"/>
    </row>
    <row r="35" spans="1:10" x14ac:dyDescent="0.2">
      <c r="A35" s="22" t="s">
        <v>5</v>
      </c>
      <c r="B35" s="23"/>
      <c r="C35" s="5" t="s">
        <v>4</v>
      </c>
      <c r="D35" s="5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</row>
    <row r="36" spans="1:10" ht="55" x14ac:dyDescent="0.2">
      <c r="A36" s="24" t="s">
        <v>22</v>
      </c>
      <c r="B36" s="25"/>
      <c r="C36" s="6" t="s">
        <v>21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 t="s">
        <v>17</v>
      </c>
      <c r="J36" s="6" t="s">
        <v>18</v>
      </c>
    </row>
    <row r="37" spans="1:10" x14ac:dyDescent="0.2">
      <c r="A37" s="26"/>
      <c r="B37" s="2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8" t="s">
        <v>26</v>
      </c>
      <c r="B38" s="9" t="s">
        <v>28</v>
      </c>
      <c r="C38" s="10">
        <v>94.736842105263094</v>
      </c>
      <c r="D38" s="10">
        <v>112.13235294117641</v>
      </c>
      <c r="E38" s="10">
        <v>97.022587268993803</v>
      </c>
      <c r="F38" s="10">
        <v>109.59097320169251</v>
      </c>
      <c r="G38" s="10">
        <v>100</v>
      </c>
      <c r="H38" s="10">
        <v>105.2280311457174</v>
      </c>
      <c r="I38" s="10">
        <v>104.57516339869279</v>
      </c>
      <c r="J38" s="10">
        <v>85.691318327974201</v>
      </c>
    </row>
    <row r="39" spans="1:10" x14ac:dyDescent="0.2">
      <c r="A39" s="11" t="s">
        <v>30</v>
      </c>
      <c r="B39" s="12" t="s">
        <v>28</v>
      </c>
      <c r="C39" s="13">
        <v>91.7763157894736</v>
      </c>
      <c r="D39" s="13">
        <v>108.0882352941176</v>
      </c>
      <c r="E39" s="13">
        <v>76.69404517453799</v>
      </c>
      <c r="F39" s="13">
        <v>106.6290550070522</v>
      </c>
      <c r="G39" s="13">
        <v>100</v>
      </c>
      <c r="H39" s="13">
        <v>88.728216536892802</v>
      </c>
      <c r="I39" s="13">
        <v>102.8322440087146</v>
      </c>
      <c r="J39" s="13">
        <v>73.954983922829499</v>
      </c>
    </row>
    <row r="40" spans="1:10" x14ac:dyDescent="0.2">
      <c r="A40" s="11" t="s">
        <v>32</v>
      </c>
      <c r="B40" s="12" t="s">
        <v>28</v>
      </c>
      <c r="C40" s="13">
        <v>90.789473684210492</v>
      </c>
      <c r="D40" s="13">
        <v>103.30882352941171</v>
      </c>
      <c r="E40" s="13">
        <v>83.16221765913761</v>
      </c>
      <c r="F40" s="13">
        <v>106.77009873060651</v>
      </c>
      <c r="G40" s="13">
        <v>100</v>
      </c>
      <c r="H40" s="13">
        <v>101.5202076381164</v>
      </c>
      <c r="I40" s="13">
        <v>97.458242556281689</v>
      </c>
      <c r="J40" s="13">
        <v>83.681672025723401</v>
      </c>
    </row>
    <row r="41" spans="1:10" x14ac:dyDescent="0.2">
      <c r="A41" s="11" t="s">
        <v>34</v>
      </c>
      <c r="B41" s="12" t="s">
        <v>28</v>
      </c>
      <c r="C41" s="13">
        <v>94.078947368420998</v>
      </c>
      <c r="D41" s="13">
        <v>100</v>
      </c>
      <c r="E41" s="13">
        <v>96.714579055441391</v>
      </c>
      <c r="F41" s="13">
        <v>108.3215796897038</v>
      </c>
      <c r="G41" s="13">
        <v>100</v>
      </c>
      <c r="H41" s="13">
        <v>102.59547645532069</v>
      </c>
      <c r="I41" s="13">
        <v>102.8322440087146</v>
      </c>
      <c r="J41" s="13">
        <v>96.623794212218598</v>
      </c>
    </row>
    <row r="42" spans="1:10" x14ac:dyDescent="0.2">
      <c r="A42" s="11" t="s">
        <v>36</v>
      </c>
      <c r="B42" s="12" t="s">
        <v>28</v>
      </c>
      <c r="C42" s="13">
        <v>94.736842105263094</v>
      </c>
      <c r="D42" s="13">
        <v>99.264705882352999</v>
      </c>
      <c r="E42" s="13">
        <v>100.41067761806981</v>
      </c>
      <c r="F42" s="13">
        <v>108.3215796897038</v>
      </c>
      <c r="G42" s="13">
        <v>100</v>
      </c>
      <c r="H42" s="13">
        <v>99.59213941416381</v>
      </c>
      <c r="I42" s="13">
        <v>102.8322440087146</v>
      </c>
      <c r="J42" s="13">
        <v>93.167202572347193</v>
      </c>
    </row>
    <row r="43" spans="1:10" x14ac:dyDescent="0.2">
      <c r="A43" s="11" t="s">
        <v>38</v>
      </c>
      <c r="B43" s="12" t="s">
        <v>28</v>
      </c>
      <c r="C43" s="13">
        <v>94.736842105263094</v>
      </c>
      <c r="D43" s="13">
        <v>97.610294117647101</v>
      </c>
      <c r="E43" s="13">
        <v>86.550308008213491</v>
      </c>
      <c r="F43" s="13">
        <v>106.91114245416071</v>
      </c>
      <c r="G43" s="13">
        <v>100</v>
      </c>
      <c r="H43" s="13">
        <v>96.588802373006999</v>
      </c>
      <c r="I43" s="13">
        <v>102.8322440087146</v>
      </c>
      <c r="J43" s="13">
        <v>80.948553054662298</v>
      </c>
    </row>
    <row r="44" spans="1:10" x14ac:dyDescent="0.2">
      <c r="A44" s="11" t="str">
        <f t="shared" ref="A44:B44" si="2">IF(ISBLANK(A17),"",A17)</f>
        <v/>
      </c>
      <c r="B44" s="12" t="str">
        <f t="shared" si="2"/>
        <v/>
      </c>
      <c r="C44" s="13" t="str">
        <f t="shared" ref="C44" si="3">IF(K44="","",K44)</f>
        <v/>
      </c>
      <c r="D44" s="13" t="str">
        <f t="shared" ref="D44:J44" si="4">IF(L44="","",L44)</f>
        <v/>
      </c>
      <c r="E44" s="13" t="str">
        <f t="shared" si="4"/>
        <v/>
      </c>
      <c r="F44" s="13" t="str">
        <f t="shared" si="4"/>
        <v/>
      </c>
      <c r="G44" s="13" t="str">
        <f t="shared" si="4"/>
        <v/>
      </c>
      <c r="H44" s="13" t="str">
        <f t="shared" si="4"/>
        <v/>
      </c>
      <c r="I44" s="13" t="str">
        <f t="shared" si="4"/>
        <v/>
      </c>
      <c r="J44" s="13" t="str">
        <f t="shared" si="4"/>
        <v/>
      </c>
    </row>
    <row r="45" spans="1:10" x14ac:dyDescent="0.2">
      <c r="A45" s="11" t="s">
        <v>38</v>
      </c>
      <c r="B45" s="12" t="s">
        <v>40</v>
      </c>
      <c r="C45" s="13">
        <v>94.736842105263094</v>
      </c>
      <c r="D45" s="13">
        <v>99.264705882352999</v>
      </c>
      <c r="E45" s="13">
        <v>96.098562628336794</v>
      </c>
      <c r="F45" s="13">
        <v>108.3215796897038</v>
      </c>
      <c r="G45" s="13">
        <v>100</v>
      </c>
      <c r="H45" s="13">
        <v>94.327030033370377</v>
      </c>
      <c r="I45" s="13">
        <v>102.8322440087146</v>
      </c>
      <c r="J45" s="13">
        <v>72.347266881028901</v>
      </c>
    </row>
    <row r="46" spans="1:10" x14ac:dyDescent="0.2">
      <c r="A46" s="11"/>
      <c r="B46" s="12" t="s">
        <v>41</v>
      </c>
      <c r="C46" s="13">
        <v>94.736842105263094</v>
      </c>
      <c r="D46" s="13">
        <v>95.955882352941202</v>
      </c>
      <c r="E46" s="13">
        <v>71.457905544147806</v>
      </c>
      <c r="F46" s="13">
        <v>106.6290550070522</v>
      </c>
      <c r="G46" s="13">
        <v>100</v>
      </c>
      <c r="H46" s="13">
        <v>94.327030033370377</v>
      </c>
      <c r="I46" s="13">
        <v>102.8322440087146</v>
      </c>
      <c r="J46" s="13">
        <v>75.241157556270096</v>
      </c>
    </row>
    <row r="47" spans="1:10" x14ac:dyDescent="0.2">
      <c r="A47" s="11"/>
      <c r="B47" s="15" t="s">
        <v>42</v>
      </c>
      <c r="C47" s="13">
        <v>94.736842105263094</v>
      </c>
      <c r="D47" s="13">
        <v>95.955882352941202</v>
      </c>
      <c r="E47" s="13">
        <v>71.457905544147806</v>
      </c>
      <c r="F47" s="13">
        <v>106.6290550070522</v>
      </c>
      <c r="G47" s="13">
        <v>100</v>
      </c>
      <c r="H47" s="13">
        <v>96.996662958843203</v>
      </c>
      <c r="I47" s="13">
        <v>102.8322440087146</v>
      </c>
      <c r="J47" s="13">
        <v>79.099678456591604</v>
      </c>
    </row>
    <row r="48" spans="1:10" x14ac:dyDescent="0.2">
      <c r="A48" s="11"/>
      <c r="B48" s="12" t="s">
        <v>43</v>
      </c>
      <c r="C48" s="13">
        <v>94.736842105263094</v>
      </c>
      <c r="D48" s="13">
        <v>95.955882352941202</v>
      </c>
      <c r="E48" s="13">
        <v>71.457905544147806</v>
      </c>
      <c r="F48" s="13">
        <v>104.93653032440049</v>
      </c>
      <c r="G48" s="13">
        <v>100</v>
      </c>
      <c r="H48" s="13">
        <v>96.996662958843203</v>
      </c>
      <c r="I48" s="13">
        <v>102.8322440087146</v>
      </c>
      <c r="J48" s="13">
        <v>81.9935691318328</v>
      </c>
    </row>
    <row r="49" spans="1:10" x14ac:dyDescent="0.2">
      <c r="A49" s="11"/>
      <c r="B49" s="12" t="s">
        <v>44</v>
      </c>
      <c r="C49" s="13">
        <v>94.736842105263094</v>
      </c>
      <c r="D49" s="13">
        <v>95.955882352941202</v>
      </c>
      <c r="E49" s="13">
        <v>81.314168377823407</v>
      </c>
      <c r="F49" s="13">
        <v>104.93653032440049</v>
      </c>
      <c r="G49" s="13">
        <v>100</v>
      </c>
      <c r="H49" s="13">
        <v>100.111234705228</v>
      </c>
      <c r="I49" s="13">
        <v>102.8322440087146</v>
      </c>
      <c r="J49" s="13">
        <v>81.028938906752401</v>
      </c>
    </row>
    <row r="50" spans="1:10" x14ac:dyDescent="0.2">
      <c r="A50" s="11"/>
      <c r="B50" s="12" t="s">
        <v>45</v>
      </c>
      <c r="C50" s="13">
        <v>94.736842105263094</v>
      </c>
      <c r="D50" s="13">
        <v>95.955882352941202</v>
      </c>
      <c r="E50" s="13">
        <v>81.314168377823407</v>
      </c>
      <c r="F50" s="13">
        <v>104.93653032440049</v>
      </c>
      <c r="G50" s="13">
        <v>100</v>
      </c>
      <c r="H50" s="13">
        <v>100.111234705228</v>
      </c>
      <c r="I50" s="13">
        <v>102.8322440087146</v>
      </c>
      <c r="J50" s="13">
        <v>80.064308681672003</v>
      </c>
    </row>
    <row r="51" spans="1:10" x14ac:dyDescent="0.2">
      <c r="A51" s="11"/>
      <c r="B51" s="12" t="s">
        <v>46</v>
      </c>
      <c r="C51" s="13">
        <v>94.736842105263094</v>
      </c>
      <c r="D51" s="13">
        <v>95.955882352941202</v>
      </c>
      <c r="E51" s="13">
        <v>81.314168377823407</v>
      </c>
      <c r="F51" s="13">
        <v>104.93653032440049</v>
      </c>
      <c r="G51" s="13">
        <v>100</v>
      </c>
      <c r="H51" s="13">
        <v>103.2258064516129</v>
      </c>
      <c r="I51" s="13">
        <v>102.8322440087146</v>
      </c>
      <c r="J51" s="13">
        <v>81.9935691318328</v>
      </c>
    </row>
    <row r="52" spans="1:10" x14ac:dyDescent="0.2">
      <c r="A52" s="11"/>
      <c r="B52" s="12"/>
      <c r="C52" s="13"/>
      <c r="D52" s="13"/>
      <c r="E52" s="13"/>
      <c r="F52" s="13"/>
      <c r="G52" s="13"/>
      <c r="H52" s="13"/>
      <c r="I52" s="13"/>
      <c r="J52" s="13"/>
    </row>
    <row r="53" spans="1:10" x14ac:dyDescent="0.2">
      <c r="A53" s="11" t="s">
        <v>47</v>
      </c>
      <c r="B53" s="12" t="s">
        <v>48</v>
      </c>
      <c r="C53" s="13">
        <v>94.736842105263094</v>
      </c>
      <c r="D53" s="13">
        <v>95.955882352941202</v>
      </c>
      <c r="E53" s="13">
        <v>85.010266940451814</v>
      </c>
      <c r="F53" s="13">
        <v>104.93653032440049</v>
      </c>
      <c r="G53" s="13">
        <v>100</v>
      </c>
      <c r="H53" s="13">
        <v>108.56507230255841</v>
      </c>
      <c r="I53" s="13">
        <v>102.8322440087146</v>
      </c>
      <c r="J53" s="13">
        <v>83.922829581993597</v>
      </c>
    </row>
    <row r="54" spans="1:10" x14ac:dyDescent="0.2">
      <c r="A54" s="11"/>
      <c r="B54" s="12" t="s">
        <v>49</v>
      </c>
      <c r="C54" s="13">
        <v>94.736842105263094</v>
      </c>
      <c r="D54" s="13">
        <v>95.955882352941202</v>
      </c>
      <c r="E54" s="13">
        <v>85.010266940451814</v>
      </c>
      <c r="F54" s="13">
        <v>104.93653032440049</v>
      </c>
      <c r="G54" s="13">
        <v>100</v>
      </c>
      <c r="H54" s="13">
        <v>108.56507230255841</v>
      </c>
      <c r="I54" s="13">
        <v>102.8322440087146</v>
      </c>
      <c r="J54" s="13">
        <v>86.816720257234707</v>
      </c>
    </row>
    <row r="55" spans="1:10" x14ac:dyDescent="0.2">
      <c r="A55" s="11"/>
      <c r="B55" s="12" t="s">
        <v>50</v>
      </c>
      <c r="C55" s="13">
        <v>94.736842105263094</v>
      </c>
      <c r="D55" s="13">
        <v>95.955882352941202</v>
      </c>
      <c r="E55" s="13">
        <v>85.010266940451814</v>
      </c>
      <c r="F55" s="13">
        <v>104.93653032440049</v>
      </c>
      <c r="G55" s="13">
        <v>100</v>
      </c>
      <c r="H55" s="13">
        <v>118.7986651835373</v>
      </c>
      <c r="I55" s="13">
        <v>102.8322440087146</v>
      </c>
      <c r="J55" s="13">
        <v>91.639871382636585</v>
      </c>
    </row>
    <row r="56" spans="1:10" x14ac:dyDescent="0.2">
      <c r="A56" s="11"/>
      <c r="B56" s="12" t="s">
        <v>51</v>
      </c>
      <c r="C56" s="13">
        <v>94.736842105263094</v>
      </c>
      <c r="D56" s="13">
        <v>95.955882352941202</v>
      </c>
      <c r="E56" s="13">
        <v>92.402464065708401</v>
      </c>
      <c r="F56" s="13">
        <v>104.93653032440049</v>
      </c>
      <c r="G56" s="13">
        <v>100</v>
      </c>
      <c r="H56" s="13">
        <v>118.7986651835373</v>
      </c>
      <c r="I56" s="13">
        <v>102.8322440087146</v>
      </c>
      <c r="J56" s="13">
        <v>94.533762057877794</v>
      </c>
    </row>
    <row r="57" spans="1:10" x14ac:dyDescent="0.2">
      <c r="A57" s="11"/>
      <c r="B57" s="12" t="s">
        <v>52</v>
      </c>
      <c r="C57" s="13">
        <v>94.736842105263094</v>
      </c>
      <c r="D57" s="13">
        <v>95.955882352941202</v>
      </c>
      <c r="E57" s="13">
        <v>92.402464065708401</v>
      </c>
      <c r="F57" s="13">
        <v>108.3215796897038</v>
      </c>
      <c r="G57" s="13">
        <v>100</v>
      </c>
      <c r="H57" s="13">
        <v>124.1379310344828</v>
      </c>
      <c r="I57" s="13">
        <v>102.8322440087146</v>
      </c>
      <c r="J57" s="13">
        <v>94.533762057877794</v>
      </c>
    </row>
    <row r="58" spans="1:10" x14ac:dyDescent="0.2">
      <c r="A58" s="16"/>
      <c r="B58" s="17" t="s">
        <v>40</v>
      </c>
      <c r="C58" s="18">
        <v>94.736842105263094</v>
      </c>
      <c r="D58" s="18">
        <v>95.955882352941202</v>
      </c>
      <c r="E58" s="18">
        <v>92.402464065708401</v>
      </c>
      <c r="F58" s="18">
        <v>118.47672778561349</v>
      </c>
      <c r="G58" s="18">
        <v>100</v>
      </c>
      <c r="H58" s="18">
        <v>127.25250278086759</v>
      </c>
      <c r="I58" s="18">
        <v>102.8322440087146</v>
      </c>
      <c r="J58" s="18">
        <v>95.498392282958207</v>
      </c>
    </row>
  </sheetData>
  <mergeCells count="8">
    <mergeCell ref="A35:B35"/>
    <mergeCell ref="A36:B37"/>
    <mergeCell ref="A6:B6"/>
    <mergeCell ref="A7:B7"/>
    <mergeCell ref="A8:B8"/>
    <mergeCell ref="A9:B10"/>
    <mergeCell ref="A33:B33"/>
    <mergeCell ref="A34:B34"/>
  </mergeCells>
  <phoneticPr fontId="3"/>
  <pageMargins left="0.43307086614173229" right="0" top="0.82677165354330717" bottom="0.82677165354330717" header="0.51181102362204722" footer="0.51181102362204722"/>
  <pageSetup paperSize="9" scale="80" orientation="portrait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Ｐゴシック"2021&amp;14&amp;"ＭＳ Ｐゴシック" 一般財団法人 建設物価調査会
&amp;12&amp;"ＭＳ Ｐゴシック"（ご利用の際は出典を明記してください）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</vt:lpstr>
      <vt:lpstr>東京!Print_Area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2020-07-01T01:22:34Z</dcterms:created>
  <dcterms:modified xsi:type="dcterms:W3CDTF">2021-07-01T06:26:40Z</dcterms:modified>
</cp:coreProperties>
</file>