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X:\2025\129230　事業推進課（2025）\【事業推進課業務】\17　HP、ガルーンファイル管理保存データ（対外公式ファイル）\HP掲載文書\RIBC\2025.12.22_価格表・申込書（例）\"/>
    </mc:Choice>
  </mc:AlternateContent>
  <xr:revisionPtr revIDLastSave="0" documentId="13_ncr:1_{F43E7E08-A839-4529-8082-1AA0A9E05850}" xr6:coauthVersionLast="47" xr6:coauthVersionMax="47" xr10:uidLastSave="{00000000-0000-0000-0000-000000000000}"/>
  <bookViews>
    <workbookView xWindow="0" yWindow="1110" windowWidth="28800" windowHeight="15090" tabRatio="797" activeTab="1" xr2:uid="{00000000-000D-0000-FFFF-FFFF00000000}"/>
  </bookViews>
  <sheets>
    <sheet name="利用規約" sheetId="15" r:id="rId1"/>
    <sheet name="申込書" sheetId="13" r:id="rId2"/>
    <sheet name="SheetEX" sheetId="17" state="hidden" r:id="rId3"/>
  </sheets>
  <definedNames>
    <definedName name="_xlnm.Print_Area" localSheetId="1">申込書!$A$1:$O$116</definedName>
    <definedName name="愛知県">SheetEX!$C$24:$N$24</definedName>
    <definedName name="愛知県一次">SheetEX!$AF$24:$AH$24</definedName>
    <definedName name="愛知県市場">SheetEX!$AN$24:$AO$24</definedName>
    <definedName name="愛媛県">SheetEX!$C$39:$L$39</definedName>
    <definedName name="愛媛県一次">SheetEX!$AF$39:$AJ$39</definedName>
    <definedName name="愛媛県市場">SheetEX!$AN$39:$AP$39</definedName>
    <definedName name="茨城県">SheetEX!$C$9:$K$9</definedName>
    <definedName name="茨城県一次">SheetEX!$AF$9:$AH$9</definedName>
    <definedName name="茨城県市場">SheetEX!$AN$9:$AP$9</definedName>
    <definedName name="岡山県">SheetEX!$C$34:$O$34</definedName>
    <definedName name="岡山県一次">SheetEX!$AF$34:$AJ$34</definedName>
    <definedName name="岡山県市場">SheetEX!$AN$34:$AP$34</definedName>
    <definedName name="沖縄県">SheetEX!$C$48:$N$48</definedName>
    <definedName name="沖縄県一次">SheetEX!$AF$48:$AJ$48</definedName>
    <definedName name="沖縄県市場">SheetEX!$AN$48:$AQ$48</definedName>
    <definedName name="岩手県">SheetEX!$C$4:$V$4</definedName>
    <definedName name="岩手県一次">SheetEX!$AF$4:$AI$4</definedName>
    <definedName name="岩手県市場">SheetEX!$AN$4:$AP$4</definedName>
    <definedName name="岐阜県">SheetEX!$C$22:$V$22</definedName>
    <definedName name="岐阜県一次">SheetEX!$AF$22:$AI$22</definedName>
    <definedName name="岐阜県市場">SheetEX!$AN$22:$AP$22</definedName>
    <definedName name="宮崎県">SheetEX!$C$46:$Q$46</definedName>
    <definedName name="宮崎県一次">SheetEX!$AF$46:$AJ$46</definedName>
    <definedName name="宮崎県市場">SheetEX!$AN$46:$AP$46</definedName>
    <definedName name="宮城県">SheetEX!$C$5:$R$5</definedName>
    <definedName name="宮城県一次">SheetEX!$AF$5:$AH$5</definedName>
    <definedName name="宮城県市場">SheetEX!$AN$5:$AO$5</definedName>
    <definedName name="京都府">SheetEX!$C$27:$M$27</definedName>
    <definedName name="京都府一次">SheetEX!$AF$27:$AI$27</definedName>
    <definedName name="京都府市場">SheetEX!$AN$27:$AP$27</definedName>
    <definedName name="熊本県">SheetEX!$C$44:$P$44</definedName>
    <definedName name="熊本県一次">SheetEX!$AF$44:$AJ$44</definedName>
    <definedName name="熊本県市場">SheetEX!$AN$44:$AP$44</definedName>
    <definedName name="群馬県">SheetEX!$C$11:$M$11</definedName>
    <definedName name="群馬県一次">SheetEX!$AF$11:$AH$11</definedName>
    <definedName name="群馬県市場">SheetEX!$AN$11:$AP$11</definedName>
    <definedName name="広島県">SheetEX!$C$35:$Q$35</definedName>
    <definedName name="広島県一次">SheetEX!$AF$35:$AI$35</definedName>
    <definedName name="広島県市場">SheetEX!$AN$35:$AO$35</definedName>
    <definedName name="香川県">SheetEX!$C$38:$H$38</definedName>
    <definedName name="香川県一次">SheetEX!$AF$38:$AI$38</definedName>
    <definedName name="香川県市場">SheetEX!$AN$38:$AO$38</definedName>
    <definedName name="高知県">SheetEX!$C$40:$H$40</definedName>
    <definedName name="高知県一次">SheetEX!$AF$40:$AJ$40</definedName>
    <definedName name="高知県市場">SheetEX!$AN$40:$AP$40</definedName>
    <definedName name="佐賀県">SheetEX!$C$42:$H$42</definedName>
    <definedName name="佐賀県一次">SheetEX!$AF$42:$AJ$42</definedName>
    <definedName name="佐賀県市場">SheetEX!$AN$42:$AP$42</definedName>
    <definedName name="埼玉県">SheetEX!$C$12:$J$12</definedName>
    <definedName name="埼玉県一次">SheetEX!$AF$12:$AH$12</definedName>
    <definedName name="埼玉県市場">SheetEX!$AN$12:$AP$12</definedName>
    <definedName name="三重県">SheetEX!$C$25:$P$25</definedName>
    <definedName name="三重県一次">SheetEX!$AF$25:$AI$25</definedName>
    <definedName name="三重県市場">SheetEX!$AN$25:$AP$25</definedName>
    <definedName name="山形県">SheetEX!$C$7:$M$7</definedName>
    <definedName name="山形県一次">SheetEX!$AF$7:$AI$7</definedName>
    <definedName name="山形県市場">SheetEX!$AN$7:$AP$7</definedName>
    <definedName name="山口県">SheetEX!$C$36:$T$36</definedName>
    <definedName name="山口県一次">SheetEX!$AF$36:$AJ$36</definedName>
    <definedName name="山口県市場">SheetEX!$AN$36:$AP$36</definedName>
    <definedName name="山梨県">SheetEX!$C$20:$I$20</definedName>
    <definedName name="山梨県一次">SheetEX!$AF$20:$AH$20</definedName>
    <definedName name="山梨県市場">SheetEX!$AN$20:$AP$20</definedName>
    <definedName name="滋賀県">SheetEX!$C$26:$H$26</definedName>
    <definedName name="滋賀県一次">SheetEX!$AF$26:$AI$26</definedName>
    <definedName name="滋賀県市場">SheetEX!$AN$26:$AP$26</definedName>
    <definedName name="鹿児島県">SheetEX!$C$47:$O$47</definedName>
    <definedName name="鹿児島県一次">SheetEX!$AF$47:$AJ$47</definedName>
    <definedName name="鹿児島県市場">SheetEX!$AN$47:$AP$47</definedName>
    <definedName name="秋田県">SheetEX!$C$6:$P$6</definedName>
    <definedName name="秋田県一次">SheetEX!$AF$6:$AJ$6</definedName>
    <definedName name="秋田県市場">SheetEX!$AN$6:$AP$6</definedName>
    <definedName name="新潟県">SheetEX!$C$16:$R$16</definedName>
    <definedName name="新潟県一次">SheetEX!$AF$16:$AH$16</definedName>
    <definedName name="新潟県市場">SheetEX!$AN$16:$AO$16</definedName>
    <definedName name="神奈川県">SheetEX!$C$15:$O$15</definedName>
    <definedName name="神奈川県一次">SheetEX!$AF$15:$AH$15</definedName>
    <definedName name="神奈川県市場">SheetEX!$AN$15:$AP$15</definedName>
    <definedName name="青森県">SheetEX!$C$3:$V$3</definedName>
    <definedName name="青森県一次">SheetEX!$AF$3:$AJ$3</definedName>
    <definedName name="青森県市場">SheetEX!$AN$3:$AP$3</definedName>
    <definedName name="静岡県">SheetEX!$C$23:$P$23</definedName>
    <definedName name="静岡県一次">SheetEX!$AF$23:$AI$23</definedName>
    <definedName name="静岡県市場">SheetEX!$AN$23:$AP$23</definedName>
    <definedName name="石川県">SheetEX!$C$18:$I$18</definedName>
    <definedName name="石川県一次">SheetEX!$AF$18:$AI$18</definedName>
    <definedName name="石川県市場">SheetEX!$AN$18:$AP$18</definedName>
    <definedName name="千葉県">SheetEX!$C$13:$P$13</definedName>
    <definedName name="千葉県一次">SheetEX!$AF$13:$AH$13</definedName>
    <definedName name="千葉県市場">SheetEX!$AN$13:$AP$13</definedName>
    <definedName name="大阪府">SheetEX!$C$28:$I$28</definedName>
    <definedName name="大阪府一次">SheetEX!$AF$28:$AH$28</definedName>
    <definedName name="大阪府市場">SheetEX!$AN$28:$AO$28</definedName>
    <definedName name="大分県">SheetEX!$C$45:$Q$45</definedName>
    <definedName name="大分県一次">SheetEX!$AF$45:$AJ$45</definedName>
    <definedName name="大分県市場">SheetEX!$AN$45:$AP$45</definedName>
    <definedName name="長崎県">SheetEX!$C$43:$J$43</definedName>
    <definedName name="長崎県一次">SheetEX!$AF$43:$AJ$43</definedName>
    <definedName name="長崎県市場">SheetEX!$AN$43:$AP$43</definedName>
    <definedName name="長野県">SheetEX!$C$21:$R$21</definedName>
    <definedName name="長野県一次">SheetEX!$AF$21:$AH$21</definedName>
    <definedName name="長野県市場">SheetEX!$AN$21:$AP$21</definedName>
    <definedName name="鳥取県">SheetEX!$C$32:$K$32</definedName>
    <definedName name="鳥取県一次">SheetEX!$AF$32:$AJ$32</definedName>
    <definedName name="鳥取県市場">SheetEX!$AN$32:$AP$32</definedName>
    <definedName name="島根県">SheetEX!$C$33:$K$33</definedName>
    <definedName name="島根県一次">SheetEX!$AF$33:$AJ$33</definedName>
    <definedName name="島根県市場">SheetEX!$AN$33:$AP$33</definedName>
    <definedName name="東京都">SheetEX!$C$14:$Z$14</definedName>
    <definedName name="東京都一次">SheetEX!$AF$14:$AG$14</definedName>
    <definedName name="東京都市場">SheetEX!$AN$14:$AO$14</definedName>
    <definedName name="徳島県">SheetEX!$C$37:$I$37</definedName>
    <definedName name="徳島県一次">SheetEX!$AF$37:$AJ$37</definedName>
    <definedName name="徳島県市場">SheetEX!$AN$37:$AP$37</definedName>
    <definedName name="栃木県">SheetEX!$C$10:$M$10</definedName>
    <definedName name="栃木県一次">SheetEX!$AF$10:$AH$10</definedName>
    <definedName name="栃木県市場">SheetEX!$AN$10:$AP$10</definedName>
    <definedName name="奈良県">SheetEX!$C$30:$K$30</definedName>
    <definedName name="奈良県一次">SheetEX!$AF$30:$AI$30</definedName>
    <definedName name="奈良県市場">SheetEX!$AN$30:$AP$30</definedName>
    <definedName name="富山県">SheetEX!$C$17:$J$17</definedName>
    <definedName name="富山県一次">SheetEX!$AF$17:$AJ$17</definedName>
    <definedName name="富山県市場">SheetEX!$AN$17:$AP$17</definedName>
    <definedName name="福井県">SheetEX!$C$19:$H$19</definedName>
    <definedName name="福井県一次">SheetEX!$AF$19:$AJ$19</definedName>
    <definedName name="福井県市場">SheetEX!$AN$19:$AP$19</definedName>
    <definedName name="福岡県">SheetEX!$C$41:$V$41</definedName>
    <definedName name="福岡県一次">SheetEX!$AF$41:$AI$41</definedName>
    <definedName name="福岡県市場">SheetEX!$AN$41:$AO$41</definedName>
    <definedName name="福島県">SheetEX!$C$8:$L$8</definedName>
    <definedName name="福島県一次">SheetEX!$AF$8:$AI$8</definedName>
    <definedName name="福島県市場">SheetEX!$AN$8:$AP$8</definedName>
    <definedName name="兵庫県">SheetEX!$C$29:$Q$29</definedName>
    <definedName name="兵庫県一次">SheetEX!$AF$29:$AI$29</definedName>
    <definedName name="兵庫県市場">SheetEX!$AN$29:$AP$29</definedName>
    <definedName name="北海道">SheetEX!$C$2:$AC$2</definedName>
    <definedName name="北海道一次">SheetEX!$AF$2:$AI$2</definedName>
    <definedName name="北海道市場">SheetEX!$AN$2:$AO$2</definedName>
    <definedName name="和歌山県">SheetEX!$C$31:$N$31</definedName>
    <definedName name="和歌山県一次">SheetEX!$AF$31:$AI$31</definedName>
    <definedName name="和歌山県市場">SheetEX!$AN$31:$AP$31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 i="17" l="1"/>
  <c r="AS2" i="17" s="1"/>
  <c r="AS4" i="17" l="1"/>
  <c r="AS3" i="17"/>
  <c r="AS5" i="17" s="1"/>
  <c r="C35" i="13" l="1"/>
  <c r="C37" i="13" s="1"/>
  <c r="D35" i="13" l="1"/>
  <c r="E35" i="13" l="1"/>
  <c r="D37" i="13"/>
  <c r="F35" i="13" l="1"/>
  <c r="E37" i="13"/>
  <c r="G35" i="13" l="1"/>
  <c r="F37" i="13"/>
  <c r="H35" i="13" l="1"/>
  <c r="G37" i="13"/>
  <c r="I35" i="13" l="1"/>
  <c r="H37" i="13"/>
  <c r="J35" i="13" l="1"/>
  <c r="I37" i="13"/>
  <c r="K35" i="13" l="1"/>
  <c r="J37" i="13"/>
  <c r="L35" i="13" l="1"/>
  <c r="K37" i="13"/>
  <c r="M35" i="13" l="1"/>
  <c r="L37" i="13"/>
  <c r="N35" i="13" l="1"/>
  <c r="N37" i="13" s="1"/>
  <c r="M37" i="13"/>
</calcChain>
</file>

<file path=xl/sharedStrings.xml><?xml version="1.0" encoding="utf-8"?>
<sst xmlns="http://schemas.openxmlformats.org/spreadsheetml/2006/main" count="934" uniqueCount="691">
  <si>
    <t>「営繕積算システム「RIBC2」用一次単価・市場単価データ」利用申込書</t>
    <rPh sb="1" eb="3">
      <t>エイゼン</t>
    </rPh>
    <rPh sb="3" eb="5">
      <t>セキサン</t>
    </rPh>
    <rPh sb="16" eb="17">
      <t>ヨウ</t>
    </rPh>
    <rPh sb="17" eb="19">
      <t>イチジ</t>
    </rPh>
    <rPh sb="19" eb="21">
      <t>タンカ</t>
    </rPh>
    <rPh sb="22" eb="24">
      <t>シジョウ</t>
    </rPh>
    <rPh sb="24" eb="26">
      <t>タンカ</t>
    </rPh>
    <rPh sb="30" eb="32">
      <t>リヨウ</t>
    </rPh>
    <rPh sb="32" eb="35">
      <t>モウシコミショ</t>
    </rPh>
    <phoneticPr fontId="2"/>
  </si>
  <si>
    <t>1.ご記入いただいた内容は成果物の作成に関するお問い合わせおよび納品のほか、「建設物価」「Web建設物価」等の</t>
    <rPh sb="53" eb="54">
      <t>トウ</t>
    </rPh>
    <phoneticPr fontId="7"/>
  </si>
  <si>
    <t>　掲載品目変更情報等の提供に利用します。</t>
    <phoneticPr fontId="2"/>
  </si>
  <si>
    <t>2.メール納品を希望される場合は必ず事前に受信テストを実施願います。</t>
    <rPh sb="29" eb="30">
      <t>ネガ</t>
    </rPh>
    <phoneticPr fontId="2"/>
  </si>
  <si>
    <t>【受信テストはこちら】</t>
    <phoneticPr fontId="2"/>
  </si>
  <si>
    <t>3.「（営繕積算システム「RIBC2」用一次単価・市場単価データ）利用規約」</t>
    <phoneticPr fontId="2"/>
  </si>
  <si>
    <t>に同意します。</t>
  </si>
  <si>
    <t>顧客コード</t>
    <rPh sb="0" eb="2">
      <t>コキャク</t>
    </rPh>
    <phoneticPr fontId="2"/>
  </si>
  <si>
    <t>申込日</t>
    <rPh sb="0" eb="2">
      <t>モウシコミ</t>
    </rPh>
    <rPh sb="2" eb="3">
      <t>ビ</t>
    </rPh>
    <phoneticPr fontId="2"/>
  </si>
  <si>
    <t>RIBC_ID</t>
    <phoneticPr fontId="2"/>
  </si>
  <si>
    <t>①お客様情報</t>
    <rPh sb="2" eb="4">
      <t>キャクサマ</t>
    </rPh>
    <rPh sb="4" eb="6">
      <t>ジョウホウ</t>
    </rPh>
    <phoneticPr fontId="2"/>
  </si>
  <si>
    <t>申込者（請求先）</t>
    <rPh sb="0" eb="3">
      <t>モウシコミシャ</t>
    </rPh>
    <rPh sb="4" eb="7">
      <t>セイキュウサキ</t>
    </rPh>
    <phoneticPr fontId="2"/>
  </si>
  <si>
    <t>フリガナ</t>
    <phoneticPr fontId="2"/>
  </si>
  <si>
    <t>電話番号</t>
    <rPh sb="0" eb="2">
      <t>デンワ</t>
    </rPh>
    <rPh sb="2" eb="4">
      <t>バンゴウ</t>
    </rPh>
    <phoneticPr fontId="2"/>
  </si>
  <si>
    <t>申込機関名</t>
    <rPh sb="0" eb="2">
      <t>モウシコミ</t>
    </rPh>
    <rPh sb="2" eb="4">
      <t>キカン</t>
    </rPh>
    <rPh sb="4" eb="5">
      <t>メイ</t>
    </rPh>
    <phoneticPr fontId="2"/>
  </si>
  <si>
    <t>部署名</t>
    <rPh sb="0" eb="3">
      <t>ブショメイ</t>
    </rPh>
    <phoneticPr fontId="2"/>
  </si>
  <si>
    <t>FAX</t>
    <phoneticPr fontId="2"/>
  </si>
  <si>
    <t>所在地</t>
    <rPh sb="0" eb="3">
      <t>ショザイチ</t>
    </rPh>
    <phoneticPr fontId="2"/>
  </si>
  <si>
    <t>ご担当者名</t>
    <rPh sb="1" eb="5">
      <t>タントウシャメイ</t>
    </rPh>
    <phoneticPr fontId="2"/>
  </si>
  <si>
    <t>ご担当者メールアドレス</t>
    <rPh sb="1" eb="4">
      <t>タントウシャ</t>
    </rPh>
    <phoneticPr fontId="2"/>
  </si>
  <si>
    <t>送付先</t>
    <rPh sb="0" eb="3">
      <t>ソウフサキ</t>
    </rPh>
    <phoneticPr fontId="2"/>
  </si>
  <si>
    <t>※請求先と異なる場合は記入必須</t>
    <rPh sb="1" eb="3">
      <t>セイキュウ</t>
    </rPh>
    <rPh sb="3" eb="4">
      <t>サキ</t>
    </rPh>
    <rPh sb="4" eb="5">
      <t>オクリサキ</t>
    </rPh>
    <rPh sb="5" eb="6">
      <t>コト</t>
    </rPh>
    <rPh sb="8" eb="9">
      <t>バ</t>
    </rPh>
    <rPh sb="9" eb="10">
      <t>ア</t>
    </rPh>
    <rPh sb="11" eb="13">
      <t>キニュウ</t>
    </rPh>
    <rPh sb="13" eb="15">
      <t>ヒッス</t>
    </rPh>
    <phoneticPr fontId="2"/>
  </si>
  <si>
    <t>機関名</t>
    <rPh sb="0" eb="2">
      <t>キカン</t>
    </rPh>
    <rPh sb="2" eb="3">
      <t>メイ</t>
    </rPh>
    <phoneticPr fontId="2"/>
  </si>
  <si>
    <t>利用者</t>
    <rPh sb="0" eb="3">
      <t>リヨウシャ</t>
    </rPh>
    <phoneticPr fontId="2"/>
  </si>
  <si>
    <t>※請求先/送付先と異なる場合は記入必須</t>
  </si>
  <si>
    <t>②お申込み月号と納品日</t>
    <phoneticPr fontId="2"/>
  </si>
  <si>
    <t>申込内容</t>
    <rPh sb="0" eb="2">
      <t>モウシコミ</t>
    </rPh>
    <rPh sb="2" eb="4">
      <t>ナイヨウ</t>
    </rPh>
    <phoneticPr fontId="2"/>
  </si>
  <si>
    <t>新規/継続</t>
    <rPh sb="0" eb="2">
      <t>シンキ</t>
    </rPh>
    <rPh sb="3" eb="5">
      <t>ケイゾク</t>
    </rPh>
    <phoneticPr fontId="2"/>
  </si>
  <si>
    <t>スポット/定期</t>
    <phoneticPr fontId="2"/>
  </si>
  <si>
    <t>定期</t>
  </si>
  <si>
    <t>開始年月号</t>
    <rPh sb="0" eb="4">
      <t>カイシネンゲツ</t>
    </rPh>
    <rPh sb="4" eb="5">
      <t>ゴウ</t>
    </rPh>
    <phoneticPr fontId="2"/>
  </si>
  <si>
    <t>2025年</t>
  </si>
  <si>
    <t>一次単価データ</t>
    <rPh sb="0" eb="2">
      <t>イチジ</t>
    </rPh>
    <rPh sb="2" eb="4">
      <t>タンカ</t>
    </rPh>
    <phoneticPr fontId="2"/>
  </si>
  <si>
    <t>市場単価データ</t>
    <rPh sb="0" eb="2">
      <t>シジョウ</t>
    </rPh>
    <rPh sb="2" eb="4">
      <t>タンカ</t>
    </rPh>
    <phoneticPr fontId="2"/>
  </si>
  <si>
    <t>オプション</t>
    <phoneticPr fontId="2"/>
  </si>
  <si>
    <t>納品日</t>
    <rPh sb="0" eb="3">
      <t>ノウヒンビ</t>
    </rPh>
    <phoneticPr fontId="2"/>
  </si>
  <si>
    <t>納品方法</t>
    <rPh sb="0" eb="4">
      <t>ノウヒンホウホウ</t>
    </rPh>
    <phoneticPr fontId="2"/>
  </si>
  <si>
    <t>※成果物をCD納品する場合は、3,300円/回（税込）が別途必要となります</t>
    <phoneticPr fontId="2"/>
  </si>
  <si>
    <t>・最新号は25日以降の納品となります（土日祝日の場合、翌営業日での納品となります）</t>
  </si>
  <si>
    <t>・初回納品は申込日から約10営業日となります　※オプション品目の提供がある場合別途ご相談ください</t>
    <phoneticPr fontId="2"/>
  </si>
  <si>
    <t>③データ作成条件</t>
    <rPh sb="4" eb="6">
      <t>サクセイ</t>
    </rPh>
    <rPh sb="6" eb="8">
      <t>ジョウケン</t>
    </rPh>
    <phoneticPr fontId="2"/>
  </si>
  <si>
    <t>共通</t>
    <rPh sb="0" eb="2">
      <t>キョウツウ</t>
    </rPh>
    <phoneticPr fontId="2"/>
  </si>
  <si>
    <t>一次単価</t>
    <rPh sb="0" eb="2">
      <t>イチジ</t>
    </rPh>
    <rPh sb="2" eb="4">
      <t>タンカ</t>
    </rPh>
    <phoneticPr fontId="2"/>
  </si>
  <si>
    <t>市場単価</t>
    <rPh sb="0" eb="2">
      <t>シジョウ</t>
    </rPh>
    <rPh sb="2" eb="4">
      <t>タンカ</t>
    </rPh>
    <phoneticPr fontId="2"/>
  </si>
  <si>
    <t>都道府県</t>
    <rPh sb="0" eb="2">
      <t>トドウ</t>
    </rPh>
    <rPh sb="2" eb="3">
      <t>フ</t>
    </rPh>
    <rPh sb="3" eb="4">
      <t>ケン</t>
    </rPh>
    <phoneticPr fontId="2"/>
  </si>
  <si>
    <t>都市採用順位</t>
    <phoneticPr fontId="2"/>
  </si>
  <si>
    <t>工種</t>
    <phoneticPr fontId="2"/>
  </si>
  <si>
    <t>電気編Hz</t>
    <rPh sb="1" eb="2">
      <t>キ</t>
    </rPh>
    <phoneticPr fontId="2"/>
  </si>
  <si>
    <t>都市採用順位
ファイル名は①の都市名です。</t>
    <rPh sb="11" eb="12">
      <t>メイ</t>
    </rPh>
    <rPh sb="15" eb="17">
      <t>トシ</t>
    </rPh>
    <rPh sb="17" eb="18">
      <t>メイ</t>
    </rPh>
    <phoneticPr fontId="2"/>
  </si>
  <si>
    <t>①</t>
  </si>
  <si>
    <t>②</t>
  </si>
  <si>
    <t>③</t>
  </si>
  <si>
    <t>④</t>
  </si>
  <si>
    <t>⑤</t>
  </si>
  <si>
    <t>⑥</t>
  </si>
  <si>
    <t>建・電・機</t>
    <rPh sb="0" eb="1">
      <t>ケン</t>
    </rPh>
    <rPh sb="2" eb="3">
      <t>デン</t>
    </rPh>
    <rPh sb="4" eb="5">
      <t>キ</t>
    </rPh>
    <phoneticPr fontId="2"/>
  </si>
  <si>
    <t>50 or 60</t>
    <phoneticPr fontId="2"/>
  </si>
  <si>
    <t>①</t>
    <phoneticPr fontId="2"/>
  </si>
  <si>
    <t>②</t>
    <phoneticPr fontId="2"/>
  </si>
  <si>
    <t>③</t>
    <phoneticPr fontId="2"/>
  </si>
  <si>
    <t>鹿児島県</t>
    <rPh sb="0" eb="4">
      <t>カゴシマケン</t>
    </rPh>
    <phoneticPr fontId="6"/>
  </si>
  <si>
    <t>いちき串木野*</t>
  </si>
  <si>
    <t>単位換算時端数処理</t>
  </si>
  <si>
    <t>備考</t>
    <rPh sb="0" eb="2">
      <t>ビコウ</t>
    </rPh>
    <phoneticPr fontId="2"/>
  </si>
  <si>
    <t>当会記入欄</t>
    <rPh sb="0" eb="2">
      <t>トウカイ</t>
    </rPh>
    <rPh sb="2" eb="5">
      <t>キニュウラン</t>
    </rPh>
    <phoneticPr fontId="2"/>
  </si>
  <si>
    <t>■複数回お申込みの場合の注意点について</t>
    <rPh sb="5" eb="6">
      <t>モウ</t>
    </rPh>
    <rPh sb="6" eb="7">
      <t>コ</t>
    </rPh>
    <rPh sb="9" eb="11">
      <t>バアイ</t>
    </rPh>
    <rPh sb="12" eb="15">
      <t>チュウイテン</t>
    </rPh>
    <phoneticPr fontId="6"/>
  </si>
  <si>
    <t>■お支払いについて</t>
    <rPh sb="2" eb="4">
      <t>シハラ</t>
    </rPh>
    <phoneticPr fontId="16"/>
  </si>
  <si>
    <t>※本製品に係る業務の一部は、株式会社建設物価サービスに委託しています</t>
    <rPh sb="1" eb="4">
      <t>ホンセイヒン</t>
    </rPh>
    <phoneticPr fontId="2"/>
  </si>
  <si>
    <t>生コン地区【一次単価ファイル名】</t>
    <rPh sb="0" eb="1">
      <t>ナマ</t>
    </rPh>
    <rPh sb="3" eb="5">
      <t>チク</t>
    </rPh>
    <rPh sb="6" eb="8">
      <t>イチジ</t>
    </rPh>
    <rPh sb="8" eb="10">
      <t>タンカ</t>
    </rPh>
    <rPh sb="14" eb="15">
      <t>メイ</t>
    </rPh>
    <phoneticPr fontId="2"/>
  </si>
  <si>
    <t>都市名</t>
    <rPh sb="2" eb="3">
      <t>メイ</t>
    </rPh>
    <phoneticPr fontId="2"/>
  </si>
  <si>
    <t>【一次単価】</t>
    <rPh sb="2" eb="4">
      <t>イチジ</t>
    </rPh>
    <rPh sb="4" eb="6">
      <t>タンカ</t>
    </rPh>
    <phoneticPr fontId="2"/>
  </si>
  <si>
    <t>④</t>
    <phoneticPr fontId="2"/>
  </si>
  <si>
    <t>⑤</t>
    <phoneticPr fontId="2"/>
  </si>
  <si>
    <t>【市場単価】</t>
    <rPh sb="1" eb="3">
      <t>シジョウ</t>
    </rPh>
    <rPh sb="3" eb="5">
      <t>タンカ</t>
    </rPh>
    <phoneticPr fontId="2"/>
  </si>
  <si>
    <t>北海道</t>
    <phoneticPr fontId="6"/>
  </si>
  <si>
    <t>札幌</t>
  </si>
  <si>
    <t>函館</t>
  </si>
  <si>
    <t>小樽</t>
  </si>
  <si>
    <t>旭川</t>
  </si>
  <si>
    <t>室蘭</t>
  </si>
  <si>
    <t>釧路</t>
  </si>
  <si>
    <t>帯広</t>
  </si>
  <si>
    <t>北見</t>
  </si>
  <si>
    <t>岩見沢</t>
  </si>
  <si>
    <t>網走</t>
  </si>
  <si>
    <t>留萌</t>
  </si>
  <si>
    <t>苫小牧</t>
  </si>
  <si>
    <t>稚内</t>
  </si>
  <si>
    <t>紋別*</t>
  </si>
  <si>
    <t>士別</t>
  </si>
  <si>
    <t>根室</t>
  </si>
  <si>
    <t>千歳</t>
  </si>
  <si>
    <t>滝川</t>
  </si>
  <si>
    <t>深川*</t>
  </si>
  <si>
    <t>富良野</t>
  </si>
  <si>
    <t>伊達*</t>
  </si>
  <si>
    <t>八雲</t>
  </si>
  <si>
    <t>江差</t>
  </si>
  <si>
    <t>倶知安</t>
  </si>
  <si>
    <t>広尾*</t>
  </si>
  <si>
    <t>中標津*</t>
  </si>
  <si>
    <t>（仙台）</t>
    <rPh sb="1" eb="3">
      <t>センダイ</t>
    </rPh>
    <phoneticPr fontId="2"/>
  </si>
  <si>
    <t>東京</t>
    <rPh sb="0" eb="2">
      <t>トウキョウ</t>
    </rPh>
    <phoneticPr fontId="2"/>
  </si>
  <si>
    <t>青森県</t>
    <phoneticPr fontId="6"/>
  </si>
  <si>
    <t>青森</t>
  </si>
  <si>
    <t>弘前</t>
  </si>
  <si>
    <t>八戸</t>
  </si>
  <si>
    <t>五所川原</t>
  </si>
  <si>
    <t>五所川原Ｂ</t>
  </si>
  <si>
    <t>十和田</t>
  </si>
  <si>
    <t>むつ</t>
  </si>
  <si>
    <t>むつＢ</t>
  </si>
  <si>
    <t>今別*</t>
  </si>
  <si>
    <t>外ヶ浜*</t>
  </si>
  <si>
    <t>外ヶ浜Ｂ*</t>
  </si>
  <si>
    <t>鯵ヶ沢*</t>
  </si>
  <si>
    <t>深浦*</t>
  </si>
  <si>
    <t>中泊*</t>
  </si>
  <si>
    <t>野辺地*</t>
  </si>
  <si>
    <t>六ヶ所*</t>
  </si>
  <si>
    <t>大間*</t>
  </si>
  <si>
    <t>三戸*</t>
  </si>
  <si>
    <t>五戸*</t>
  </si>
  <si>
    <t>（盛岡）</t>
    <phoneticPr fontId="2"/>
  </si>
  <si>
    <t>仙台</t>
    <rPh sb="0" eb="2">
      <t>センダイ</t>
    </rPh>
    <phoneticPr fontId="2"/>
  </si>
  <si>
    <t>岩手県</t>
    <rPh sb="0" eb="3">
      <t>イワテケン</t>
    </rPh>
    <phoneticPr fontId="6"/>
  </si>
  <si>
    <t>盛岡</t>
  </si>
  <si>
    <t>宮古</t>
  </si>
  <si>
    <t>大船渡</t>
  </si>
  <si>
    <t>花巻*</t>
  </si>
  <si>
    <t>北上*</t>
  </si>
  <si>
    <t>久慈</t>
  </si>
  <si>
    <t>遠野*</t>
  </si>
  <si>
    <t>一関*</t>
  </si>
  <si>
    <t>一関Ｂ*</t>
  </si>
  <si>
    <t>釜石</t>
  </si>
  <si>
    <t>二戸</t>
  </si>
  <si>
    <t>八幡平*</t>
  </si>
  <si>
    <t>八幡平Ｂ*</t>
  </si>
  <si>
    <t>奥州</t>
  </si>
  <si>
    <t>葛巻*</t>
  </si>
  <si>
    <t>西和賀*</t>
  </si>
  <si>
    <t>岩泉*</t>
  </si>
  <si>
    <t>普代*</t>
  </si>
  <si>
    <t>洋野*</t>
  </si>
  <si>
    <t>宮城県</t>
    <rPh sb="0" eb="3">
      <t>ミヤギケン</t>
    </rPh>
    <phoneticPr fontId="6"/>
  </si>
  <si>
    <t>仙台</t>
  </si>
  <si>
    <t>石巻</t>
  </si>
  <si>
    <t>石巻Ｂ</t>
  </si>
  <si>
    <t>塩竃</t>
  </si>
  <si>
    <t>気仙沼</t>
  </si>
  <si>
    <t>白石</t>
  </si>
  <si>
    <t>登米</t>
  </si>
  <si>
    <t>栗原</t>
  </si>
  <si>
    <t>大崎</t>
  </si>
  <si>
    <t>七ヶ宿*</t>
  </si>
  <si>
    <t>大河原*</t>
  </si>
  <si>
    <t>亘理*</t>
  </si>
  <si>
    <t>松島*</t>
  </si>
  <si>
    <t>大和*</t>
  </si>
  <si>
    <t>南三陸*</t>
  </si>
  <si>
    <t>秋田県</t>
    <rPh sb="0" eb="3">
      <t>アキタケン</t>
    </rPh>
    <phoneticPr fontId="6"/>
  </si>
  <si>
    <t>秋田</t>
  </si>
  <si>
    <t>能代</t>
  </si>
  <si>
    <t>横手</t>
  </si>
  <si>
    <t>大館</t>
  </si>
  <si>
    <t>男鹿</t>
  </si>
  <si>
    <t>湯沢</t>
  </si>
  <si>
    <t>鹿角*</t>
  </si>
  <si>
    <t>由利本荘</t>
  </si>
  <si>
    <t>由利本荘Ｂ</t>
  </si>
  <si>
    <t>大仙*</t>
  </si>
  <si>
    <t>北秋田*</t>
  </si>
  <si>
    <t>北秋田Ｂ*</t>
  </si>
  <si>
    <t>仙北*</t>
  </si>
  <si>
    <t>山形県</t>
    <rPh sb="0" eb="3">
      <t>ヤマガタケン</t>
    </rPh>
    <phoneticPr fontId="6"/>
  </si>
  <si>
    <t>山形</t>
  </si>
  <si>
    <t>米沢</t>
  </si>
  <si>
    <t>鶴岡*</t>
  </si>
  <si>
    <t>鶴岡Ｂ*</t>
  </si>
  <si>
    <t>酒田</t>
  </si>
  <si>
    <t>新庄</t>
  </si>
  <si>
    <t>寒河江*</t>
  </si>
  <si>
    <t>村山</t>
  </si>
  <si>
    <t>長井</t>
  </si>
  <si>
    <t>小国*</t>
  </si>
  <si>
    <t>福島県</t>
    <rPh sb="0" eb="3">
      <t>フクシマケン</t>
    </rPh>
    <phoneticPr fontId="6"/>
  </si>
  <si>
    <t>福島</t>
  </si>
  <si>
    <t>会津若松</t>
  </si>
  <si>
    <t>郡山</t>
  </si>
  <si>
    <t>いわき</t>
  </si>
  <si>
    <t>白河</t>
  </si>
  <si>
    <t>喜多方*</t>
  </si>
  <si>
    <t>南相馬</t>
  </si>
  <si>
    <t>本宮*</t>
  </si>
  <si>
    <t>古殿*</t>
  </si>
  <si>
    <t>茨城県</t>
    <rPh sb="0" eb="3">
      <t>イバラキケン</t>
    </rPh>
    <phoneticPr fontId="6"/>
  </si>
  <si>
    <t>水戸</t>
  </si>
  <si>
    <t>日立</t>
  </si>
  <si>
    <t>土浦</t>
  </si>
  <si>
    <t>取手*</t>
  </si>
  <si>
    <t>鹿嶋</t>
  </si>
  <si>
    <t>筑西</t>
  </si>
  <si>
    <t>鉾田*</t>
  </si>
  <si>
    <t>大子*</t>
  </si>
  <si>
    <t>栃木県</t>
    <rPh sb="0" eb="2">
      <t>トチギ</t>
    </rPh>
    <rPh sb="2" eb="3">
      <t>ケン</t>
    </rPh>
    <phoneticPr fontId="6"/>
  </si>
  <si>
    <t>宇都宮</t>
  </si>
  <si>
    <t>足利</t>
  </si>
  <si>
    <t>佐野</t>
  </si>
  <si>
    <t>鹿沼</t>
  </si>
  <si>
    <t>日光</t>
  </si>
  <si>
    <t>日光Ｂ</t>
  </si>
  <si>
    <t>日光Ｃ</t>
  </si>
  <si>
    <t>小山</t>
  </si>
  <si>
    <t>真岡</t>
  </si>
  <si>
    <t>那須塩原</t>
  </si>
  <si>
    <t>群馬県</t>
    <rPh sb="0" eb="3">
      <t>グンマケン</t>
    </rPh>
    <phoneticPr fontId="6"/>
  </si>
  <si>
    <t>前橋</t>
  </si>
  <si>
    <t>高崎</t>
  </si>
  <si>
    <t>桐生</t>
  </si>
  <si>
    <t>太田</t>
  </si>
  <si>
    <t>沼田</t>
  </si>
  <si>
    <t>渋川</t>
  </si>
  <si>
    <t>富岡</t>
  </si>
  <si>
    <t>安中*</t>
  </si>
  <si>
    <t>中之条</t>
  </si>
  <si>
    <t>長野原*</t>
  </si>
  <si>
    <t>埼玉県</t>
    <phoneticPr fontId="6"/>
  </si>
  <si>
    <t>さいたま</t>
  </si>
  <si>
    <t>さいたまＢ</t>
  </si>
  <si>
    <t>川越</t>
  </si>
  <si>
    <t>熊谷</t>
  </si>
  <si>
    <t>秩父</t>
  </si>
  <si>
    <t>所沢</t>
  </si>
  <si>
    <t>加須*</t>
  </si>
  <si>
    <t>千葉県</t>
    <rPh sb="0" eb="3">
      <t>チバケン</t>
    </rPh>
    <phoneticPr fontId="6"/>
  </si>
  <si>
    <t>千葉</t>
  </si>
  <si>
    <t>銚子</t>
  </si>
  <si>
    <t>市川</t>
  </si>
  <si>
    <t>船橋</t>
  </si>
  <si>
    <t>館山</t>
  </si>
  <si>
    <t>木更津</t>
  </si>
  <si>
    <t>松戸</t>
  </si>
  <si>
    <t>茂原</t>
  </si>
  <si>
    <t>成田</t>
  </si>
  <si>
    <t>東金*</t>
  </si>
  <si>
    <t>柏</t>
  </si>
  <si>
    <t>勝浦*</t>
  </si>
  <si>
    <t>香取</t>
  </si>
  <si>
    <t>東京都</t>
    <rPh sb="0" eb="3">
      <t>トウキョウト</t>
    </rPh>
    <phoneticPr fontId="6"/>
  </si>
  <si>
    <t>八王子</t>
  </si>
  <si>
    <t>立川*</t>
  </si>
  <si>
    <t>武蔵野*</t>
  </si>
  <si>
    <t>府中</t>
  </si>
  <si>
    <t>調布</t>
  </si>
  <si>
    <t>町田</t>
  </si>
  <si>
    <t>東京</t>
    <phoneticPr fontId="2"/>
  </si>
  <si>
    <t>神奈川県</t>
    <rPh sb="0" eb="4">
      <t>カナガワケン</t>
    </rPh>
    <phoneticPr fontId="6"/>
  </si>
  <si>
    <t>横浜</t>
  </si>
  <si>
    <t>川崎</t>
  </si>
  <si>
    <t>川崎Ｂ</t>
  </si>
  <si>
    <t>横須賀</t>
  </si>
  <si>
    <t>平塚</t>
  </si>
  <si>
    <t>藤沢*</t>
  </si>
  <si>
    <t>小田原</t>
  </si>
  <si>
    <t>相模原</t>
  </si>
  <si>
    <t>相模原Ｂ</t>
  </si>
  <si>
    <t>厚木</t>
  </si>
  <si>
    <t>南足柄</t>
  </si>
  <si>
    <t>箱根</t>
  </si>
  <si>
    <t>新潟県</t>
    <rPh sb="0" eb="3">
      <t>ニイガタケン</t>
    </rPh>
    <phoneticPr fontId="6"/>
  </si>
  <si>
    <t>新潟</t>
  </si>
  <si>
    <t>長岡</t>
  </si>
  <si>
    <t>三条*</t>
  </si>
  <si>
    <t>柏崎</t>
  </si>
  <si>
    <t>十日町*</t>
  </si>
  <si>
    <t>見附*</t>
  </si>
  <si>
    <t>村上</t>
  </si>
  <si>
    <t>糸魚川</t>
  </si>
  <si>
    <t>五泉</t>
  </si>
  <si>
    <t>上越</t>
  </si>
  <si>
    <t>阿賀野*</t>
  </si>
  <si>
    <t>佐渡</t>
  </si>
  <si>
    <t>魚沼*</t>
  </si>
  <si>
    <t>南魚沼</t>
  </si>
  <si>
    <t>阿賀*</t>
  </si>
  <si>
    <t>富山県</t>
    <rPh sb="0" eb="3">
      <t>トヤマケン</t>
    </rPh>
    <phoneticPr fontId="6"/>
  </si>
  <si>
    <t>富山</t>
  </si>
  <si>
    <t>高岡</t>
  </si>
  <si>
    <t>魚津</t>
  </si>
  <si>
    <t>氷見*</t>
  </si>
  <si>
    <t>黒部*</t>
  </si>
  <si>
    <t>砺波</t>
  </si>
  <si>
    <t>小矢部</t>
  </si>
  <si>
    <t>（金沢）</t>
    <rPh sb="1" eb="3">
      <t>カナザワ</t>
    </rPh>
    <phoneticPr fontId="2"/>
  </si>
  <si>
    <t>新潟</t>
    <rPh sb="0" eb="2">
      <t>ニイガタ</t>
    </rPh>
    <phoneticPr fontId="2"/>
  </si>
  <si>
    <t>石川県</t>
    <rPh sb="0" eb="3">
      <t>イシカワケン</t>
    </rPh>
    <phoneticPr fontId="6"/>
  </si>
  <si>
    <t>金沢</t>
  </si>
  <si>
    <t>七尾</t>
  </si>
  <si>
    <t>小松</t>
  </si>
  <si>
    <t>輪島</t>
  </si>
  <si>
    <t>羽咋*</t>
  </si>
  <si>
    <t>白山Ｂ*</t>
  </si>
  <si>
    <t>福井県</t>
    <rPh sb="0" eb="3">
      <t>フクイケン</t>
    </rPh>
    <phoneticPr fontId="6"/>
  </si>
  <si>
    <t>福井</t>
  </si>
  <si>
    <t>敦賀</t>
  </si>
  <si>
    <t>小浜</t>
  </si>
  <si>
    <t>大野</t>
  </si>
  <si>
    <t>越前</t>
  </si>
  <si>
    <t>（名古屋）</t>
    <rPh sb="1" eb="4">
      <t>ナゴヤ</t>
    </rPh>
    <phoneticPr fontId="2"/>
  </si>
  <si>
    <t>大阪</t>
    <rPh sb="0" eb="2">
      <t>オオサカ</t>
    </rPh>
    <phoneticPr fontId="2"/>
  </si>
  <si>
    <t>山梨県</t>
    <rPh sb="0" eb="3">
      <t>ヤマナシケン</t>
    </rPh>
    <phoneticPr fontId="6"/>
  </si>
  <si>
    <t>甲府</t>
  </si>
  <si>
    <t>富士吉田</t>
  </si>
  <si>
    <t>大月</t>
  </si>
  <si>
    <t>北杜*</t>
  </si>
  <si>
    <t>甲州</t>
  </si>
  <si>
    <t>身延*</t>
  </si>
  <si>
    <t>長野県</t>
    <rPh sb="0" eb="3">
      <t>ナガノケン</t>
    </rPh>
    <phoneticPr fontId="6"/>
  </si>
  <si>
    <t>長野</t>
  </si>
  <si>
    <t>長野Ｂ</t>
  </si>
  <si>
    <t>松本</t>
  </si>
  <si>
    <t>松本Ｂ</t>
  </si>
  <si>
    <t>上田</t>
  </si>
  <si>
    <t>飯田</t>
  </si>
  <si>
    <t>諏訪</t>
  </si>
  <si>
    <t>伊那</t>
  </si>
  <si>
    <t>大町</t>
  </si>
  <si>
    <t>飯山</t>
  </si>
  <si>
    <t>佐久</t>
  </si>
  <si>
    <t>安曇野*</t>
  </si>
  <si>
    <t>木曽*</t>
  </si>
  <si>
    <t>栄Ａ*</t>
  </si>
  <si>
    <t>栄Ｂ*</t>
  </si>
  <si>
    <t>岐阜県</t>
    <rPh sb="0" eb="3">
      <t>ギフケン</t>
    </rPh>
    <phoneticPr fontId="6"/>
  </si>
  <si>
    <t>岐阜</t>
  </si>
  <si>
    <t>大垣</t>
  </si>
  <si>
    <t>高山</t>
  </si>
  <si>
    <t>多治見</t>
  </si>
  <si>
    <t>関</t>
  </si>
  <si>
    <t>中津川*</t>
  </si>
  <si>
    <t>美濃*</t>
  </si>
  <si>
    <t>瑞浪*</t>
  </si>
  <si>
    <t>恵那</t>
  </si>
  <si>
    <t>美濃加茂</t>
  </si>
  <si>
    <t>飛騨*</t>
  </si>
  <si>
    <t>飛騨Ｂ*</t>
  </si>
  <si>
    <t>郡上</t>
  </si>
  <si>
    <t>下呂</t>
  </si>
  <si>
    <t>下呂Ｂ</t>
  </si>
  <si>
    <t>揖斐川</t>
  </si>
  <si>
    <t>八百津*</t>
  </si>
  <si>
    <t>白川町*</t>
  </si>
  <si>
    <t>御嵩*</t>
  </si>
  <si>
    <t>名古屋</t>
    <rPh sb="0" eb="3">
      <t>ナゴヤ</t>
    </rPh>
    <phoneticPr fontId="2"/>
  </si>
  <si>
    <t>静岡県</t>
    <rPh sb="0" eb="3">
      <t>シズオカケン</t>
    </rPh>
    <phoneticPr fontId="6"/>
  </si>
  <si>
    <t>静岡</t>
  </si>
  <si>
    <t>浜松</t>
  </si>
  <si>
    <t>沼津</t>
  </si>
  <si>
    <t>御殿場</t>
  </si>
  <si>
    <t>小山町*</t>
  </si>
  <si>
    <t>富士</t>
  </si>
  <si>
    <t>富士Ｂ</t>
  </si>
  <si>
    <t>富士宮*</t>
  </si>
  <si>
    <t>富士宮Ｂ*</t>
  </si>
  <si>
    <t>藤枝</t>
  </si>
  <si>
    <t>島田*</t>
  </si>
  <si>
    <t>掛川*</t>
  </si>
  <si>
    <t>袋井*</t>
  </si>
  <si>
    <t>愛知県</t>
    <rPh sb="0" eb="3">
      <t>アイチケン</t>
    </rPh>
    <phoneticPr fontId="6"/>
  </si>
  <si>
    <t>名古屋</t>
  </si>
  <si>
    <t>豊橋</t>
  </si>
  <si>
    <t>岡崎</t>
  </si>
  <si>
    <t>一宮*</t>
  </si>
  <si>
    <t>半田</t>
  </si>
  <si>
    <t>春日井*</t>
  </si>
  <si>
    <t>津島*</t>
  </si>
  <si>
    <t>豊田</t>
  </si>
  <si>
    <t>安城*</t>
  </si>
  <si>
    <t>新城</t>
  </si>
  <si>
    <t>大府*</t>
  </si>
  <si>
    <t>三重県</t>
    <rPh sb="0" eb="3">
      <t>ミエケン</t>
    </rPh>
    <phoneticPr fontId="6"/>
  </si>
  <si>
    <t>津</t>
  </si>
  <si>
    <t>津Ｂ</t>
  </si>
  <si>
    <t>四日市</t>
  </si>
  <si>
    <t>伊勢</t>
  </si>
  <si>
    <t>松阪</t>
  </si>
  <si>
    <t>桑名*</t>
  </si>
  <si>
    <t>鈴鹿</t>
  </si>
  <si>
    <t>名張*</t>
  </si>
  <si>
    <t>鳥羽</t>
  </si>
  <si>
    <t>熊野</t>
  </si>
  <si>
    <t>熊野Ｂ</t>
  </si>
  <si>
    <t>伊賀</t>
  </si>
  <si>
    <t>大台*</t>
  </si>
  <si>
    <t>滋賀県</t>
    <rPh sb="0" eb="3">
      <t>シガケン</t>
    </rPh>
    <phoneticPr fontId="6"/>
  </si>
  <si>
    <t>大津</t>
  </si>
  <si>
    <t>彦根</t>
  </si>
  <si>
    <t>長浜</t>
  </si>
  <si>
    <t>甲賀</t>
  </si>
  <si>
    <t>高島</t>
  </si>
  <si>
    <t>京都府</t>
    <rPh sb="0" eb="3">
      <t>キョウトフ</t>
    </rPh>
    <phoneticPr fontId="6"/>
  </si>
  <si>
    <t>京都</t>
  </si>
  <si>
    <t>京都Ｂ</t>
  </si>
  <si>
    <t>福知山</t>
  </si>
  <si>
    <t>舞鶴</t>
  </si>
  <si>
    <t>宇治</t>
  </si>
  <si>
    <t>宮津</t>
  </si>
  <si>
    <t>亀岡</t>
  </si>
  <si>
    <t>京丹後</t>
  </si>
  <si>
    <t>南丹*</t>
  </si>
  <si>
    <t>木津川*</t>
  </si>
  <si>
    <t>大阪府</t>
    <rPh sb="0" eb="3">
      <t>オオサカフ</t>
    </rPh>
    <phoneticPr fontId="6"/>
  </si>
  <si>
    <t>大阪</t>
  </si>
  <si>
    <t>堺</t>
  </si>
  <si>
    <t>茨木</t>
  </si>
  <si>
    <t>泉佐野</t>
  </si>
  <si>
    <t>東大阪</t>
  </si>
  <si>
    <t>豊能*</t>
  </si>
  <si>
    <t>兵庫県</t>
    <rPh sb="0" eb="3">
      <t>ヒョウゴケン</t>
    </rPh>
    <phoneticPr fontId="6"/>
  </si>
  <si>
    <t>神戸</t>
  </si>
  <si>
    <t>姫路</t>
  </si>
  <si>
    <t>明石</t>
  </si>
  <si>
    <t>西宮</t>
  </si>
  <si>
    <t>洲本</t>
  </si>
  <si>
    <t>豊岡</t>
  </si>
  <si>
    <t>加古川</t>
  </si>
  <si>
    <t>赤穂</t>
  </si>
  <si>
    <t>川西</t>
  </si>
  <si>
    <t>三田</t>
  </si>
  <si>
    <t>養父*</t>
  </si>
  <si>
    <t>丹波*</t>
  </si>
  <si>
    <t>神河*</t>
  </si>
  <si>
    <t>新温泉*</t>
  </si>
  <si>
    <t>奈良県</t>
    <rPh sb="0" eb="3">
      <t>ナラケン</t>
    </rPh>
    <phoneticPr fontId="6"/>
  </si>
  <si>
    <t>奈良</t>
  </si>
  <si>
    <t>五條</t>
  </si>
  <si>
    <t>宇陀*</t>
  </si>
  <si>
    <t>御杖*</t>
  </si>
  <si>
    <t>天川*</t>
  </si>
  <si>
    <t>十津川*</t>
  </si>
  <si>
    <t>上北山*</t>
  </si>
  <si>
    <t>川上*</t>
  </si>
  <si>
    <t>和歌山県</t>
    <rPh sb="0" eb="4">
      <t>ワカヤマケン</t>
    </rPh>
    <phoneticPr fontId="6"/>
  </si>
  <si>
    <t>和歌山</t>
  </si>
  <si>
    <t>橋本</t>
  </si>
  <si>
    <t>有田</t>
  </si>
  <si>
    <t>御坊</t>
  </si>
  <si>
    <t>田辺</t>
  </si>
  <si>
    <t>新宮*</t>
  </si>
  <si>
    <t>岩出</t>
  </si>
  <si>
    <t>紀美野*</t>
  </si>
  <si>
    <t>有田川Ｂ*</t>
  </si>
  <si>
    <t>日高川Ｂ*</t>
  </si>
  <si>
    <t>串本*</t>
  </si>
  <si>
    <t>鳥取県</t>
    <rPh sb="0" eb="3">
      <t>トットリケン</t>
    </rPh>
    <phoneticPr fontId="6"/>
  </si>
  <si>
    <t>鳥取</t>
  </si>
  <si>
    <t>米子</t>
  </si>
  <si>
    <t>倉吉</t>
  </si>
  <si>
    <t>若桜*</t>
  </si>
  <si>
    <t>八頭*</t>
  </si>
  <si>
    <t>三朝*</t>
  </si>
  <si>
    <t>琴浦*</t>
  </si>
  <si>
    <t>大山*</t>
  </si>
  <si>
    <t>広島</t>
    <rPh sb="0" eb="2">
      <t>ヒロシマ</t>
    </rPh>
    <phoneticPr fontId="2"/>
  </si>
  <si>
    <t>島根県</t>
    <rPh sb="0" eb="3">
      <t>シマネケン</t>
    </rPh>
    <phoneticPr fontId="6"/>
  </si>
  <si>
    <t>松江</t>
  </si>
  <si>
    <t>浜田</t>
  </si>
  <si>
    <t>出雲</t>
  </si>
  <si>
    <t>益田</t>
  </si>
  <si>
    <t>大田*</t>
  </si>
  <si>
    <t>安来*</t>
  </si>
  <si>
    <t>川本*</t>
  </si>
  <si>
    <t>津和野*</t>
  </si>
  <si>
    <t>岡山県</t>
    <rPh sb="0" eb="3">
      <t>オカヤマケン</t>
    </rPh>
    <phoneticPr fontId="6"/>
  </si>
  <si>
    <t>岡山</t>
  </si>
  <si>
    <t>倉敷</t>
  </si>
  <si>
    <t>倉敷Ｂ</t>
  </si>
  <si>
    <t>津山</t>
  </si>
  <si>
    <t>笠岡</t>
  </si>
  <si>
    <t>総社*</t>
  </si>
  <si>
    <t>高梁</t>
  </si>
  <si>
    <t>新見</t>
  </si>
  <si>
    <t>備前*</t>
  </si>
  <si>
    <t>美作*</t>
  </si>
  <si>
    <t>西粟倉*</t>
  </si>
  <si>
    <t>久米南*</t>
  </si>
  <si>
    <t>広島県</t>
    <rPh sb="0" eb="3">
      <t>ヒロシマケン</t>
    </rPh>
    <phoneticPr fontId="6"/>
  </si>
  <si>
    <t>広島</t>
  </si>
  <si>
    <t>呉</t>
  </si>
  <si>
    <t>竹原*</t>
  </si>
  <si>
    <t>三原</t>
  </si>
  <si>
    <t>尾道</t>
  </si>
  <si>
    <t>福山</t>
  </si>
  <si>
    <t>府中*</t>
  </si>
  <si>
    <t>三次</t>
  </si>
  <si>
    <t>庄原*</t>
  </si>
  <si>
    <t>大竹*</t>
  </si>
  <si>
    <t>東広島</t>
  </si>
  <si>
    <t>廿日市*</t>
  </si>
  <si>
    <t>安芸高田*</t>
  </si>
  <si>
    <t>安芸太田*</t>
  </si>
  <si>
    <t>山口県</t>
    <rPh sb="0" eb="3">
      <t>ヤマグチケン</t>
    </rPh>
    <phoneticPr fontId="6"/>
  </si>
  <si>
    <t>下関</t>
  </si>
  <si>
    <t>下関Ｂ</t>
  </si>
  <si>
    <t>下関Ｃ</t>
  </si>
  <si>
    <t>宇部</t>
  </si>
  <si>
    <t>山口</t>
  </si>
  <si>
    <t>山口Ｂ</t>
  </si>
  <si>
    <t>山口Ｃ</t>
  </si>
  <si>
    <t>萩</t>
  </si>
  <si>
    <t>萩Ｂ</t>
  </si>
  <si>
    <t>防府*</t>
  </si>
  <si>
    <t>岩国</t>
  </si>
  <si>
    <t>※岩国Ｂ</t>
  </si>
  <si>
    <t>※岩国Ｃ</t>
  </si>
  <si>
    <t>長門</t>
  </si>
  <si>
    <t>柳井*</t>
  </si>
  <si>
    <t>周南</t>
  </si>
  <si>
    <t>山陽小野田</t>
  </si>
  <si>
    <t>徳島県</t>
    <rPh sb="0" eb="3">
      <t>トクシマケン</t>
    </rPh>
    <phoneticPr fontId="6"/>
  </si>
  <si>
    <t>徳島</t>
  </si>
  <si>
    <t>阿南</t>
  </si>
  <si>
    <t>三好</t>
  </si>
  <si>
    <t>三好Ｂ</t>
  </si>
  <si>
    <t>三好Ｃ</t>
  </si>
  <si>
    <t>美波</t>
  </si>
  <si>
    <t>高松</t>
    <rPh sb="0" eb="2">
      <t>タカマツ</t>
    </rPh>
    <phoneticPr fontId="2"/>
  </si>
  <si>
    <t>香川県</t>
    <rPh sb="0" eb="3">
      <t>カガワケン</t>
    </rPh>
    <phoneticPr fontId="6"/>
  </si>
  <si>
    <t>高松</t>
  </si>
  <si>
    <t>丸亀*</t>
  </si>
  <si>
    <t>坂出</t>
  </si>
  <si>
    <t>観音寺</t>
  </si>
  <si>
    <t>さぬき*</t>
  </si>
  <si>
    <t>愛媛県</t>
    <rPh sb="0" eb="3">
      <t>エヒメケン</t>
    </rPh>
    <phoneticPr fontId="6"/>
  </si>
  <si>
    <t>松山</t>
  </si>
  <si>
    <t>松山Ｂ</t>
  </si>
  <si>
    <t>今治</t>
  </si>
  <si>
    <t>宇和島</t>
  </si>
  <si>
    <t>新居浜</t>
  </si>
  <si>
    <t>大洲</t>
  </si>
  <si>
    <t>伊予*</t>
  </si>
  <si>
    <t>伊予Ｂ*</t>
  </si>
  <si>
    <t>東温*</t>
  </si>
  <si>
    <t>高知県</t>
    <rPh sb="0" eb="3">
      <t>コウチケン</t>
    </rPh>
    <phoneticPr fontId="6"/>
  </si>
  <si>
    <t>高知</t>
  </si>
  <si>
    <t>安芸</t>
  </si>
  <si>
    <t>須崎</t>
  </si>
  <si>
    <t>四万十</t>
  </si>
  <si>
    <t>越知*</t>
  </si>
  <si>
    <t>福岡県</t>
    <rPh sb="0" eb="3">
      <t>フクオカケン</t>
    </rPh>
    <phoneticPr fontId="6"/>
  </si>
  <si>
    <t>福岡</t>
  </si>
  <si>
    <t>北九州</t>
  </si>
  <si>
    <t>大牟田</t>
  </si>
  <si>
    <t>久留米</t>
  </si>
  <si>
    <t>直方</t>
  </si>
  <si>
    <t>飯塚</t>
  </si>
  <si>
    <t>田川*</t>
  </si>
  <si>
    <t>柳川*</t>
  </si>
  <si>
    <t>八女*</t>
  </si>
  <si>
    <t>行橋</t>
  </si>
  <si>
    <t>豊前</t>
  </si>
  <si>
    <t>大野城*</t>
  </si>
  <si>
    <t>宗像*</t>
  </si>
  <si>
    <t>糸島*</t>
  </si>
  <si>
    <t>うきは*</t>
  </si>
  <si>
    <t>朝倉</t>
  </si>
  <si>
    <t>朝倉Ｂ</t>
  </si>
  <si>
    <t>朝倉Ｃ</t>
  </si>
  <si>
    <t>苅田*</t>
  </si>
  <si>
    <t>佐賀県</t>
    <rPh sb="0" eb="3">
      <t>サガケン</t>
    </rPh>
    <phoneticPr fontId="6"/>
  </si>
  <si>
    <t>佐賀</t>
  </si>
  <si>
    <t>唐津</t>
  </si>
  <si>
    <t>鳥栖</t>
  </si>
  <si>
    <t>伊万里</t>
  </si>
  <si>
    <t>武雄*</t>
  </si>
  <si>
    <t>長崎県</t>
    <rPh sb="0" eb="3">
      <t>ナガサキケン</t>
    </rPh>
    <phoneticPr fontId="6"/>
  </si>
  <si>
    <t>長崎</t>
  </si>
  <si>
    <t>佐世保</t>
  </si>
  <si>
    <t>島原</t>
  </si>
  <si>
    <t>諌早</t>
  </si>
  <si>
    <t>対馬</t>
  </si>
  <si>
    <t>五島</t>
  </si>
  <si>
    <t>新上五島</t>
  </si>
  <si>
    <t>熊本県</t>
    <rPh sb="0" eb="3">
      <t>クマモトケン</t>
    </rPh>
    <phoneticPr fontId="6"/>
  </si>
  <si>
    <t>熊本</t>
  </si>
  <si>
    <t>八代</t>
  </si>
  <si>
    <t>人吉</t>
  </si>
  <si>
    <t>水俣</t>
  </si>
  <si>
    <t>玉名</t>
  </si>
  <si>
    <t>菊池</t>
  </si>
  <si>
    <t>宇城</t>
  </si>
  <si>
    <t>宇城Ｂ</t>
  </si>
  <si>
    <t>阿蘇</t>
  </si>
  <si>
    <t>合志*</t>
  </si>
  <si>
    <t>美里*</t>
  </si>
  <si>
    <t>大津町*</t>
  </si>
  <si>
    <t>五木*</t>
  </si>
  <si>
    <t>大分県</t>
    <rPh sb="0" eb="3">
      <t>オオイタケン</t>
    </rPh>
    <phoneticPr fontId="6"/>
  </si>
  <si>
    <t>大分</t>
  </si>
  <si>
    <t>別府</t>
  </si>
  <si>
    <t>中津</t>
  </si>
  <si>
    <t>日田</t>
  </si>
  <si>
    <t>佐伯</t>
  </si>
  <si>
    <t>臼杵</t>
  </si>
  <si>
    <t>竹田</t>
  </si>
  <si>
    <t>豊後高田*</t>
  </si>
  <si>
    <t>杵築*</t>
  </si>
  <si>
    <t>宇佐*</t>
  </si>
  <si>
    <t>豊後大野*</t>
  </si>
  <si>
    <t>由布*</t>
  </si>
  <si>
    <t>国東</t>
  </si>
  <si>
    <t>玖珠*</t>
  </si>
  <si>
    <t>宮崎県</t>
    <rPh sb="0" eb="3">
      <t>ミヤザキケン</t>
    </rPh>
    <phoneticPr fontId="6"/>
  </si>
  <si>
    <t>宮崎</t>
  </si>
  <si>
    <t>都城</t>
  </si>
  <si>
    <t>都城Ｂ</t>
  </si>
  <si>
    <t>延岡</t>
  </si>
  <si>
    <t>延岡Ｂ</t>
  </si>
  <si>
    <t>延岡Ｃ</t>
  </si>
  <si>
    <t>日南</t>
  </si>
  <si>
    <t>小林</t>
  </si>
  <si>
    <t>日向*</t>
  </si>
  <si>
    <t>串間</t>
  </si>
  <si>
    <t>西都</t>
  </si>
  <si>
    <t>高鍋*</t>
  </si>
  <si>
    <t>門川*</t>
  </si>
  <si>
    <t>高千穂</t>
  </si>
  <si>
    <t>鹿児島</t>
  </si>
  <si>
    <t>鹿屋</t>
  </si>
  <si>
    <t>出水</t>
  </si>
  <si>
    <t>薩摩川内</t>
  </si>
  <si>
    <t>日置*</t>
  </si>
  <si>
    <t>曽於*</t>
  </si>
  <si>
    <t>霧島*</t>
  </si>
  <si>
    <t>南さつま</t>
  </si>
  <si>
    <t>奄美</t>
  </si>
  <si>
    <t>さつま*</t>
  </si>
  <si>
    <t>湧水</t>
  </si>
  <si>
    <t>沖縄県</t>
    <rPh sb="0" eb="3">
      <t>オキナワケン</t>
    </rPh>
    <phoneticPr fontId="6"/>
  </si>
  <si>
    <t>那覇</t>
  </si>
  <si>
    <t>宜野湾*</t>
  </si>
  <si>
    <t>石垣</t>
  </si>
  <si>
    <t>名護</t>
  </si>
  <si>
    <t>名護Ｂ</t>
  </si>
  <si>
    <t>沖縄*</t>
  </si>
  <si>
    <t>宮古島</t>
  </si>
  <si>
    <t>国頭*</t>
  </si>
  <si>
    <t>国頭Ｂ*</t>
  </si>
  <si>
    <t>金武*</t>
  </si>
  <si>
    <t>東*</t>
  </si>
  <si>
    <t>（福岡）</t>
    <rPh sb="1" eb="3">
      <t>フクオカ</t>
    </rPh>
    <phoneticPr fontId="2"/>
  </si>
  <si>
    <t>目黒</t>
    <rPh sb="0" eb="2">
      <t>メグロ</t>
    </rPh>
    <phoneticPr fontId="2"/>
  </si>
  <si>
    <t>世田谷</t>
    <rPh sb="0" eb="3">
      <t>セタガヤ</t>
    </rPh>
    <phoneticPr fontId="2"/>
  </si>
  <si>
    <t>練馬</t>
    <rPh sb="0" eb="2">
      <t>ネリマ</t>
    </rPh>
    <phoneticPr fontId="2"/>
  </si>
  <si>
    <t>板橋</t>
    <rPh sb="0" eb="2">
      <t>イタバシ</t>
    </rPh>
    <phoneticPr fontId="2"/>
  </si>
  <si>
    <t>足立</t>
    <rPh sb="0" eb="2">
      <t>アダチ</t>
    </rPh>
    <phoneticPr fontId="2"/>
  </si>
  <si>
    <t>葛飾</t>
    <rPh sb="0" eb="2">
      <t>カツシカ</t>
    </rPh>
    <phoneticPr fontId="2"/>
  </si>
  <si>
    <t>東京（17区）</t>
    <rPh sb="0" eb="2">
      <t>トウキョウ</t>
    </rPh>
    <rPh sb="5" eb="6">
      <t>ク</t>
    </rPh>
    <phoneticPr fontId="2"/>
  </si>
  <si>
    <t>（新宿）</t>
    <rPh sb="1" eb="3">
      <t>シンジュク</t>
    </rPh>
    <phoneticPr fontId="2"/>
  </si>
  <si>
    <t>（台東）</t>
    <phoneticPr fontId="2"/>
  </si>
  <si>
    <t>（墨田）</t>
    <phoneticPr fontId="2"/>
  </si>
  <si>
    <t>（江東）</t>
    <phoneticPr fontId="2"/>
  </si>
  <si>
    <t>（中野）</t>
    <phoneticPr fontId="2"/>
  </si>
  <si>
    <t>（杉並）</t>
    <phoneticPr fontId="2"/>
  </si>
  <si>
    <t>（豊島）</t>
    <phoneticPr fontId="2"/>
  </si>
  <si>
    <t>（北）</t>
    <phoneticPr fontId="2"/>
  </si>
  <si>
    <t>（荒川）</t>
    <phoneticPr fontId="2"/>
  </si>
  <si>
    <t>（江戸川）</t>
    <phoneticPr fontId="2"/>
  </si>
  <si>
    <t>4月号</t>
  </si>
  <si>
    <t>生コン採用
都市名
（ﾃﾞﾌｫﾙﾄﾌｧｲﾙ名）　　</t>
    <rPh sb="2" eb="4">
      <t>サイヨウ</t>
    </rPh>
    <rPh sb="5" eb="8">
      <t>トシメイ</t>
    </rPh>
    <rPh sb="21" eb="22">
      <t>メイ</t>
    </rPh>
    <phoneticPr fontId="2"/>
  </si>
  <si>
    <t>指定する場合のファイル名</t>
    <rPh sb="0" eb="1">
      <t>シテイ</t>
    </rPh>
    <rPh sb="3" eb="5">
      <t>バアイ</t>
    </rPh>
    <rPh sb="10" eb="11">
      <t>メイ</t>
    </rPh>
    <phoneticPr fontId="2"/>
  </si>
  <si>
    <t>継続</t>
  </si>
  <si>
    <t>メール納品</t>
  </si>
  <si>
    <t>①年度途中でデータ作成条件等を変更する場合は、希望納品日の30日前（納品日に指定がない場合は納品月の前月20日）までにご指示ください。※オプション品目の追加・変更は当会指定の書式にてご指示ください</t>
    <rPh sb="25" eb="28">
      <t>ノウヒンビ</t>
    </rPh>
    <rPh sb="34" eb="37">
      <t>ノウヒンビ</t>
    </rPh>
    <phoneticPr fontId="6"/>
  </si>
  <si>
    <t>③上記①、②の期限内でご指示を頂けない場合、ご希望納品日での提供が出来かねる場合がございます。</t>
    <rPh sb="7" eb="10">
      <t>キゲンナイ</t>
    </rPh>
    <rPh sb="12" eb="14">
      <t>シジ</t>
    </rPh>
    <rPh sb="15" eb="16">
      <t>イタダ</t>
    </rPh>
    <rPh sb="19" eb="21">
      <t>バアイ</t>
    </rPh>
    <rPh sb="25" eb="28">
      <t>ノウヒンビ</t>
    </rPh>
    <rPh sb="30" eb="32">
      <t>テイキョウ</t>
    </rPh>
    <rPh sb="33" eb="35">
      <t>デキ</t>
    </rPh>
    <rPh sb="38" eb="40">
      <t>バアイ</t>
    </rPh>
    <phoneticPr fontId="6"/>
  </si>
  <si>
    <t>お支払いは、銀行振込でお願いします。</t>
    <rPh sb="1" eb="3">
      <t>シハラ</t>
    </rPh>
    <rPh sb="6" eb="8">
      <t>ギンコウ</t>
    </rPh>
    <rPh sb="8" eb="9">
      <t>フ</t>
    </rPh>
    <rPh sb="9" eb="10">
      <t>コ</t>
    </rPh>
    <rPh sb="12" eb="13">
      <t>ネガ</t>
    </rPh>
    <phoneticPr fontId="16"/>
  </si>
  <si>
    <t>請求書は、原則、納品時（納品が複数回にわたる場合は、１回目の納品時）に同封いたします。</t>
    <rPh sb="5" eb="7">
      <t>ゲンソク</t>
    </rPh>
    <phoneticPr fontId="6"/>
  </si>
  <si>
    <t>（一財）建設物価調査会［ 販売業務代行（株）建設物価サービス　TEL：03-3663-8711（9：00～17：00　土日祝除く）］</t>
    <rPh sb="1" eb="3">
      <t>イチザイ</t>
    </rPh>
    <rPh sb="4" eb="8">
      <t>ケンセツブッカ</t>
    </rPh>
    <rPh sb="8" eb="11">
      <t>チョウサカイ</t>
    </rPh>
    <rPh sb="13" eb="15">
      <t>ハンバイ</t>
    </rPh>
    <rPh sb="15" eb="17">
      <t>ギョウム</t>
    </rPh>
    <rPh sb="17" eb="19">
      <t>ダイコウ</t>
    </rPh>
    <rPh sb="19" eb="22">
      <t>カブ</t>
    </rPh>
    <rPh sb="22" eb="26">
      <t>ケンセツブッカ</t>
    </rPh>
    <rPh sb="59" eb="62">
      <t>ドニチシュク</t>
    </rPh>
    <rPh sb="62" eb="63">
      <t>ノゾ</t>
    </rPh>
    <phoneticPr fontId="2"/>
  </si>
  <si>
    <t>■お申込み先</t>
    <phoneticPr fontId="6"/>
  </si>
  <si>
    <t>https://kensetu-bukka.tayori.com/f/ribc2-form/</t>
    <phoneticPr fontId="2"/>
  </si>
  <si>
    <t>無</t>
  </si>
  <si>
    <t>標準(作成次第)</t>
  </si>
  <si>
    <t>②オプション品目でエラー・変更情報が生じた場合、都度ご担当者様へご連絡いたします。なお、仕様に変更がある場合は、通知後3営業日以内にご指示ください。</t>
    <rPh sb="44" eb="46">
      <t>シヨウ</t>
    </rPh>
    <rPh sb="47" eb="49">
      <t>ヘンコウ</t>
    </rPh>
    <rPh sb="52" eb="54">
      <t>バアイ</t>
    </rPh>
    <rPh sb="56" eb="59">
      <t>ツウチゴ</t>
    </rPh>
    <rPh sb="60" eb="63">
      <t>エイギョウビ</t>
    </rPh>
    <rPh sb="63" eb="65">
      <t>イナイ</t>
    </rPh>
    <rPh sb="67" eb="69">
      <t>シジ</t>
    </rPh>
    <phoneticPr fontId="2"/>
  </si>
  <si>
    <t>お問合せ先（メール/東日本エリア：ribc-tokyo@kensetu-bukka-s.co.jp　西日本エリア：ribc-osaka@kensetu-bukka-s.co.jp）</t>
    <rPh sb="1" eb="3">
      <t>トイアワ</t>
    </rPh>
    <rPh sb="4" eb="5">
      <t>サキ</t>
    </rPh>
    <rPh sb="10" eb="13">
      <t>ヒガシニホン</t>
    </rPh>
    <rPh sb="50" eb="53">
      <t>ニシニホン</t>
    </rPh>
    <phoneticPr fontId="2"/>
  </si>
  <si>
    <t>端数処理なし</t>
  </si>
  <si>
    <t>※掲載価格の地区表示については建設物価　本誌の見方15をご参照ください</t>
    <rPh sb="1" eb="3">
      <t>ケイサイ</t>
    </rPh>
    <rPh sb="3" eb="5">
      <t>カカク</t>
    </rPh>
    <rPh sb="6" eb="8">
      <t>チク</t>
    </rPh>
    <rPh sb="8" eb="10">
      <t>ヒョウジ</t>
    </rPh>
    <rPh sb="15" eb="17">
      <t>ケンセツ</t>
    </rPh>
    <rPh sb="17" eb="19">
      <t>ブッカ</t>
    </rPh>
    <rPh sb="20" eb="22">
      <t>ホンシ</t>
    </rPh>
    <rPh sb="23" eb="25">
      <t>ミカタ</t>
    </rPh>
    <rPh sb="29" eb="31">
      <t>サンショウ</t>
    </rPh>
    <phoneticPr fontId="2"/>
  </si>
  <si>
    <t>※生コン,骨材,AS混合物の都市情報は建設物価 81,125,207頁,巻末の掲載都市一覧をご参照ください【都市名の「*」はWeb建設物価にのみ掲載された都市になります】。</t>
    <phoneticPr fontId="2"/>
  </si>
  <si>
    <t xml:space="preserve">右記申込フォームよりお申し込みください。　　 </t>
    <rPh sb="0" eb="2">
      <t>ウキ</t>
    </rPh>
    <rPh sb="2" eb="4">
      <t>モウシコミ</t>
    </rPh>
    <rPh sb="11" eb="12">
      <t>モウ</t>
    </rPh>
    <rPh sb="13" eb="14">
      <t>コ</t>
    </rPh>
    <phoneticPr fontId="6"/>
  </si>
  <si>
    <t>・標準納品日
について</t>
    <rPh sb="1" eb="3">
      <t>ヒョウジュン</t>
    </rPh>
    <rPh sb="3" eb="6">
      <t>ノウヒンビ</t>
    </rPh>
    <phoneticPr fontId="2"/>
  </si>
  <si>
    <t>・市場単価データには、建築工事市場単価方式と建築工事単位施工単価方式［2026年1月（冬）号より］が収録されています</t>
    <rPh sb="1" eb="5">
      <t>シジョウタンカ</t>
    </rPh>
    <rPh sb="11" eb="13">
      <t>ケンチク</t>
    </rPh>
    <rPh sb="13" eb="15">
      <t>コウジ</t>
    </rPh>
    <rPh sb="15" eb="17">
      <t>シジョウ</t>
    </rPh>
    <rPh sb="17" eb="19">
      <t>タンカ</t>
    </rPh>
    <rPh sb="19" eb="21">
      <t>ホウシキ</t>
    </rPh>
    <rPh sb="22" eb="24">
      <t>ケンチク</t>
    </rPh>
    <rPh sb="24" eb="26">
      <t>コウジ</t>
    </rPh>
    <rPh sb="26" eb="28">
      <t>タンイ</t>
    </rPh>
    <rPh sb="28" eb="30">
      <t>セコウ</t>
    </rPh>
    <rPh sb="30" eb="32">
      <t>タンカ</t>
    </rPh>
    <rPh sb="32" eb="34">
      <t>ホウシキ</t>
    </rPh>
    <rPh sb="39" eb="40">
      <t>ネン</t>
    </rPh>
    <rPh sb="41" eb="42">
      <t>ガツ</t>
    </rPh>
    <rPh sb="43" eb="44">
      <t>フユ</t>
    </rPh>
    <rPh sb="45" eb="46">
      <t>ゴウ</t>
    </rPh>
    <rPh sb="50" eb="52">
      <t>シュウロク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</si>
</sst>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m&quot;月&quot;d&quot;日&quot;;@"/>
  </numFmts>
  <fonts count="35"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u/>
      <sz val="11"/>
      <color theme="10"/>
      <name val="游ゴシック"/>
      <family val="2"/>
      <charset val="128"/>
      <scheme val="minor"/>
    </font>
    <font>
      <sz val="11"/>
      <name val="ＭＳ ゴシック"/>
      <family val="3"/>
      <charset val="128"/>
    </font>
    <font>
      <sz val="11"/>
      <color theme="1"/>
      <name val="ＭＳ ゴシック"/>
      <family val="2"/>
      <charset val="128"/>
    </font>
    <font>
      <sz val="6"/>
      <name val="ＭＳ Ｐゴシック"/>
      <family val="2"/>
      <charset val="128"/>
    </font>
    <font>
      <sz val="6"/>
      <name val="游ゴシック"/>
      <family val="3"/>
      <charset val="128"/>
      <scheme val="minor"/>
    </font>
    <font>
      <sz val="11"/>
      <color theme="1"/>
      <name val="游ゴシック"/>
      <family val="3"/>
      <charset val="128"/>
    </font>
    <font>
      <sz val="11"/>
      <name val="游ゴシック"/>
      <family val="3"/>
      <charset val="128"/>
    </font>
    <font>
      <sz val="11"/>
      <color theme="0"/>
      <name val="游ゴシック"/>
      <family val="3"/>
      <charset val="128"/>
    </font>
    <font>
      <sz val="12"/>
      <color theme="1"/>
      <name val="游ゴシック"/>
      <family val="3"/>
      <charset val="128"/>
    </font>
    <font>
      <sz val="9"/>
      <color theme="1"/>
      <name val="游ゴシック"/>
      <family val="3"/>
      <charset val="128"/>
    </font>
    <font>
      <b/>
      <sz val="11"/>
      <color theme="1"/>
      <name val="游ゴシック"/>
      <family val="3"/>
      <charset val="128"/>
    </font>
    <font>
      <u/>
      <sz val="11"/>
      <color rgb="FFFF0000"/>
      <name val="游ゴシック"/>
      <family val="3"/>
      <charset val="128"/>
    </font>
    <font>
      <b/>
      <sz val="11"/>
      <color rgb="FF0000FF"/>
      <name val="游ゴシック"/>
      <family val="3"/>
      <charset val="128"/>
    </font>
    <font>
      <sz val="6"/>
      <name val="ＭＳ ゴシック"/>
      <family val="3"/>
      <charset val="128"/>
    </font>
    <font>
      <b/>
      <sz val="25"/>
      <color theme="1"/>
      <name val="游ゴシック"/>
      <family val="3"/>
      <charset val="128"/>
    </font>
    <font>
      <sz val="8"/>
      <color theme="1"/>
      <name val="游ゴシック"/>
      <family val="3"/>
      <charset val="128"/>
    </font>
    <font>
      <b/>
      <sz val="11"/>
      <color theme="1"/>
      <name val="游ゴシック"/>
      <family val="3"/>
      <charset val="128"/>
      <scheme val="minor"/>
    </font>
    <font>
      <sz val="6"/>
      <color theme="1"/>
      <name val="游ゴシック"/>
      <family val="3"/>
      <charset val="128"/>
    </font>
    <font>
      <b/>
      <sz val="9"/>
      <color rgb="FF0000FF"/>
      <name val="游ゴシック"/>
      <family val="3"/>
      <charset val="128"/>
    </font>
    <font>
      <b/>
      <sz val="12"/>
      <color theme="1"/>
      <name val="游ゴシック"/>
      <family val="3"/>
      <charset val="128"/>
    </font>
    <font>
      <sz val="10"/>
      <color theme="1"/>
      <name val="游ゴシック"/>
      <family val="3"/>
      <charset val="128"/>
    </font>
    <font>
      <b/>
      <sz val="24"/>
      <color theme="1"/>
      <name val="游ゴシック"/>
      <family val="3"/>
      <charset val="128"/>
    </font>
    <font>
      <sz val="9"/>
      <color rgb="FF000000"/>
      <name val="Meiryo UI"/>
      <family val="3"/>
      <charset val="128"/>
    </font>
    <font>
      <b/>
      <sz val="11"/>
      <color rgb="FFFF0000"/>
      <name val="游ゴシック"/>
      <family val="3"/>
      <charset val="128"/>
      <scheme val="minor"/>
    </font>
    <font>
      <sz val="11"/>
      <color rgb="FFFF0000"/>
      <name val="游ゴシック"/>
      <family val="3"/>
      <charset val="128"/>
    </font>
    <font>
      <b/>
      <sz val="9"/>
      <color rgb="FFFF0000"/>
      <name val="游ゴシック"/>
      <family val="3"/>
      <charset val="128"/>
    </font>
    <font>
      <b/>
      <sz val="11"/>
      <color rgb="FFFF0000"/>
      <name val="游ゴシック"/>
      <family val="3"/>
      <charset val="128"/>
    </font>
    <font>
      <sz val="9"/>
      <color theme="1"/>
      <name val="游ゴシック"/>
      <family val="3"/>
      <charset val="128"/>
      <scheme val="minor"/>
    </font>
    <font>
      <b/>
      <sz val="10.5"/>
      <color theme="1"/>
      <name val="游ゴシック"/>
      <family val="3"/>
      <charset val="128"/>
    </font>
    <font>
      <b/>
      <sz val="9"/>
      <color rgb="FFFF0000"/>
      <name val="ＭＳ Ｐゴシック"/>
      <family val="3"/>
      <charset val="128"/>
    </font>
    <font>
      <sz val="9"/>
      <name val="ＭＳ Ｐゴシック"/>
      <family val="3"/>
      <charset val="128"/>
    </font>
    <font>
      <b/>
      <u/>
      <sz val="11"/>
      <color theme="10"/>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FF00"/>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4" fillId="0" borderId="0"/>
    <xf numFmtId="0" fontId="1" fillId="0" borderId="0">
      <alignment vertical="center"/>
    </xf>
    <xf numFmtId="0" fontId="5" fillId="0" borderId="0">
      <alignment vertical="center"/>
    </xf>
  </cellStyleXfs>
  <cellXfs count="168">
    <xf numFmtId="0" fontId="0" fillId="0" borderId="0" xfId="0">
      <alignment vertical="center"/>
    </xf>
    <xf numFmtId="0" fontId="0" fillId="0" borderId="0" xfId="0" applyAlignment="1">
      <alignment horizontal="left" vertical="center"/>
    </xf>
    <xf numFmtId="49" fontId="0" fillId="0" borderId="0" xfId="0" applyNumberFormat="1" applyAlignment="1">
      <alignment horizontal="left" vertical="center"/>
    </xf>
    <xf numFmtId="49" fontId="0" fillId="0" borderId="0" xfId="0" applyNumberFormat="1">
      <alignment vertical="center"/>
    </xf>
    <xf numFmtId="0" fontId="1" fillId="0" borderId="0" xfId="3">
      <alignment vertical="center"/>
    </xf>
    <xf numFmtId="0" fontId="8" fillId="0" borderId="0" xfId="0" applyFont="1" applyProtection="1">
      <alignment vertical="center"/>
      <protection locked="0"/>
    </xf>
    <xf numFmtId="0" fontId="8" fillId="0" borderId="0" xfId="0" applyFont="1">
      <alignment vertical="center"/>
    </xf>
    <xf numFmtId="0" fontId="13" fillId="0" borderId="0" xfId="0" applyFont="1">
      <alignment vertical="center"/>
    </xf>
    <xf numFmtId="0" fontId="14" fillId="0" borderId="0" xfId="1" applyFont="1" applyFill="1" applyAlignment="1" applyProtection="1">
      <alignment vertical="top"/>
      <protection locked="0"/>
    </xf>
    <xf numFmtId="0" fontId="9" fillId="0" borderId="0" xfId="0" applyFont="1">
      <alignment vertical="center"/>
    </xf>
    <xf numFmtId="0" fontId="8" fillId="0" borderId="0" xfId="0" applyFont="1" applyAlignment="1" applyProtection="1">
      <alignment horizontal="left" vertical="top"/>
      <protection locked="0"/>
    </xf>
    <xf numFmtId="0" fontId="9" fillId="0" borderId="0" xfId="2" applyFont="1" applyAlignment="1">
      <alignment horizontal="left" vertical="center"/>
    </xf>
    <xf numFmtId="0" fontId="14" fillId="0" borderId="0" xfId="1" applyFont="1" applyFill="1" applyAlignment="1" applyProtection="1">
      <alignment vertical="top"/>
    </xf>
    <xf numFmtId="0" fontId="9" fillId="0" borderId="0" xfId="2" applyFont="1" applyAlignment="1">
      <alignment horizontal="center" vertical="center" wrapText="1"/>
    </xf>
    <xf numFmtId="0" fontId="10" fillId="0" borderId="0" xfId="0" applyFont="1">
      <alignment vertical="center"/>
    </xf>
    <xf numFmtId="0" fontId="8" fillId="3" borderId="1" xfId="0" applyFont="1" applyFill="1" applyBorder="1" applyAlignment="1">
      <alignment horizontal="center" vertical="center" shrinkToFit="1"/>
    </xf>
    <xf numFmtId="0" fontId="8" fillId="0" borderId="0" xfId="0" applyFont="1" applyAlignment="1">
      <alignment horizontal="center" vertical="center"/>
    </xf>
    <xf numFmtId="0" fontId="8" fillId="3" borderId="1" xfId="0" applyFont="1" applyFill="1" applyBorder="1" applyAlignment="1">
      <alignment horizontal="center" vertical="center"/>
    </xf>
    <xf numFmtId="0" fontId="8" fillId="0" borderId="0" xfId="0" applyFont="1" applyAlignment="1">
      <alignment horizontal="left" vertical="center"/>
    </xf>
    <xf numFmtId="0" fontId="15" fillId="0" borderId="6" xfId="0" applyFont="1" applyBorder="1" applyAlignment="1"/>
    <xf numFmtId="0" fontId="8" fillId="0" borderId="0" xfId="0" applyFont="1" applyAlignment="1"/>
    <xf numFmtId="176" fontId="8" fillId="4" borderId="1" xfId="0" applyNumberFormat="1" applyFont="1" applyFill="1" applyBorder="1" applyAlignment="1">
      <alignment horizontal="center" vertical="center"/>
    </xf>
    <xf numFmtId="0" fontId="12" fillId="0" borderId="0" xfId="0" applyFont="1">
      <alignment vertical="center"/>
    </xf>
    <xf numFmtId="0" fontId="8" fillId="0" borderId="0" xfId="0" applyFont="1" applyAlignment="1">
      <alignment horizontal="left" vertical="top"/>
    </xf>
    <xf numFmtId="0" fontId="14" fillId="0" borderId="0" xfId="1" applyFont="1" applyFill="1" applyBorder="1" applyAlignment="1" applyProtection="1">
      <alignment vertical="top"/>
    </xf>
    <xf numFmtId="0" fontId="9" fillId="0" borderId="15" xfId="2" applyFont="1" applyBorder="1" applyAlignment="1">
      <alignment horizontal="left" vertical="center"/>
    </xf>
    <xf numFmtId="0" fontId="8" fillId="0" borderId="16" xfId="0" applyFont="1" applyBorder="1">
      <alignment vertical="center"/>
    </xf>
    <xf numFmtId="0" fontId="8" fillId="0" borderId="17" xfId="0" applyFont="1" applyBorder="1">
      <alignment vertical="center"/>
    </xf>
    <xf numFmtId="0" fontId="9" fillId="0" borderId="18" xfId="2" applyFont="1" applyBorder="1" applyAlignment="1">
      <alignment horizontal="left" vertical="center"/>
    </xf>
    <xf numFmtId="0" fontId="8" fillId="0" borderId="14" xfId="0" applyFont="1" applyBorder="1">
      <alignment vertical="center"/>
    </xf>
    <xf numFmtId="0" fontId="8" fillId="0" borderId="18" xfId="2" applyFont="1" applyBorder="1" applyAlignment="1">
      <alignment horizontal="left" vertical="center"/>
    </xf>
    <xf numFmtId="0" fontId="8" fillId="0" borderId="20" xfId="0" applyFont="1" applyBorder="1">
      <alignment vertical="center"/>
    </xf>
    <xf numFmtId="0" fontId="8" fillId="0" borderId="21" xfId="0" applyFont="1" applyBorder="1">
      <alignment vertical="center"/>
    </xf>
    <xf numFmtId="0" fontId="17" fillId="0" borderId="0" xfId="0" applyFont="1">
      <alignment vertical="center"/>
    </xf>
    <xf numFmtId="0" fontId="13" fillId="0" borderId="0" xfId="0" applyFont="1" applyAlignment="1">
      <alignment horizontal="center" vertical="center"/>
    </xf>
    <xf numFmtId="0" fontId="8" fillId="0" borderId="0" xfId="2" applyFont="1" applyAlignment="1">
      <alignment horizontal="left" vertical="center"/>
    </xf>
    <xf numFmtId="0" fontId="3" fillId="0" borderId="0" xfId="1" applyBorder="1" applyAlignment="1" applyProtection="1">
      <alignment vertical="center"/>
    </xf>
    <xf numFmtId="0" fontId="9" fillId="0" borderId="0" xfId="2" applyFont="1" applyAlignment="1">
      <alignment vertical="center"/>
    </xf>
    <xf numFmtId="0" fontId="3" fillId="0" borderId="19" xfId="1" applyBorder="1" applyAlignment="1" applyProtection="1">
      <alignment vertical="center"/>
    </xf>
    <xf numFmtId="0" fontId="3" fillId="0" borderId="20" xfId="1" applyBorder="1" applyAlignment="1" applyProtection="1">
      <alignment vertical="center"/>
    </xf>
    <xf numFmtId="0" fontId="9" fillId="0" borderId="16" xfId="2" applyFont="1" applyBorder="1" applyAlignment="1">
      <alignment horizontal="left" vertical="center"/>
    </xf>
    <xf numFmtId="0" fontId="19" fillId="5" borderId="1" xfId="0" applyFont="1" applyFill="1" applyBorder="1" applyAlignment="1">
      <alignment horizontal="center" vertical="center"/>
    </xf>
    <xf numFmtId="0" fontId="13" fillId="0" borderId="0" xfId="0" applyFont="1" applyAlignment="1">
      <alignment horizontal="left" vertical="center"/>
    </xf>
    <xf numFmtId="0" fontId="20" fillId="0" borderId="0" xfId="0" applyFont="1" applyAlignment="1">
      <alignment horizontal="center" vertical="center"/>
    </xf>
    <xf numFmtId="0" fontId="13" fillId="0" borderId="0" xfId="0" applyFont="1" applyAlignment="1">
      <alignment horizontal="center" vertical="center" shrinkToFit="1"/>
    </xf>
    <xf numFmtId="0" fontId="21" fillId="0" borderId="0" xfId="0" applyFont="1" applyAlignment="1">
      <alignment horizontal="left"/>
    </xf>
    <xf numFmtId="0" fontId="21" fillId="0" borderId="6" xfId="0" applyFont="1" applyBorder="1" applyAlignment="1">
      <alignment horizontal="left"/>
    </xf>
    <xf numFmtId="0" fontId="13" fillId="5" borderId="1" xfId="0" applyFont="1" applyFill="1" applyBorder="1" applyAlignment="1">
      <alignment horizontal="center" vertical="center"/>
    </xf>
    <xf numFmtId="0" fontId="10" fillId="0" borderId="0" xfId="0" applyFont="1" applyAlignment="1">
      <alignment horizontal="center" vertical="center"/>
    </xf>
    <xf numFmtId="49" fontId="0" fillId="8" borderId="0" xfId="0" applyNumberFormat="1" applyFill="1">
      <alignment vertical="center"/>
    </xf>
    <xf numFmtId="0" fontId="0" fillId="8" borderId="0" xfId="0" applyFill="1">
      <alignment vertical="center"/>
    </xf>
    <xf numFmtId="0" fontId="8" fillId="0" borderId="12" xfId="0" applyFont="1" applyBorder="1">
      <alignment vertical="center"/>
    </xf>
    <xf numFmtId="0" fontId="0" fillId="3" borderId="13" xfId="0" quotePrefix="1" applyFill="1" applyBorder="1" applyAlignment="1">
      <alignment horizontal="center" vertical="center"/>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5" borderId="1" xfId="0" applyFont="1" applyFill="1" applyBorder="1" applyAlignment="1">
      <alignment horizontal="center" vertical="center"/>
    </xf>
    <xf numFmtId="0" fontId="23" fillId="5" borderId="1" xfId="0" applyFont="1" applyFill="1" applyBorder="1" applyAlignment="1">
      <alignment horizontal="center" vertical="center"/>
    </xf>
    <xf numFmtId="0" fontId="18" fillId="0" borderId="0" xfId="0" applyFont="1" applyAlignment="1">
      <alignment horizontal="center" vertical="center" wrapText="1" shrinkToFit="1"/>
    </xf>
    <xf numFmtId="0" fontId="8" fillId="4" borderId="1" xfId="0" applyFont="1" applyFill="1" applyBorder="1" applyAlignment="1">
      <alignment horizontal="center" vertical="center"/>
    </xf>
    <xf numFmtId="176" fontId="8" fillId="0" borderId="0" xfId="0" applyNumberFormat="1" applyFont="1" applyAlignment="1">
      <alignment horizontal="center" vertical="center"/>
    </xf>
    <xf numFmtId="176" fontId="22" fillId="0" borderId="0" xfId="0" applyNumberFormat="1" applyFont="1" applyAlignment="1">
      <alignment horizontal="center" vertical="center"/>
    </xf>
    <xf numFmtId="14" fontId="13" fillId="0" borderId="0" xfId="0" applyNumberFormat="1" applyFont="1" applyAlignment="1">
      <alignment horizontal="center" vertical="center"/>
    </xf>
    <xf numFmtId="176" fontId="13" fillId="0" borderId="0" xfId="0" applyNumberFormat="1" applyFont="1" applyAlignment="1">
      <alignment vertical="center" shrinkToFit="1"/>
    </xf>
    <xf numFmtId="0" fontId="8" fillId="0" borderId="0" xfId="0" applyFont="1" applyAlignment="1">
      <alignment horizontal="center" vertical="center" shrinkToFit="1"/>
    </xf>
    <xf numFmtId="0" fontId="13" fillId="9" borderId="1" xfId="0" applyFont="1" applyFill="1" applyBorder="1" applyAlignment="1">
      <alignment horizontal="center" vertical="center"/>
    </xf>
    <xf numFmtId="0" fontId="23" fillId="6" borderId="1" xfId="0" applyFont="1" applyFill="1" applyBorder="1" applyAlignment="1">
      <alignment horizontal="center" vertical="center"/>
    </xf>
    <xf numFmtId="0" fontId="8" fillId="9" borderId="2" xfId="0" applyFont="1" applyFill="1" applyBorder="1" applyAlignment="1">
      <alignment horizontal="center" vertical="center"/>
    </xf>
    <xf numFmtId="0" fontId="3" fillId="0" borderId="0" xfId="1" applyFill="1" applyBorder="1" applyAlignment="1" applyProtection="1">
      <alignment vertical="top"/>
    </xf>
    <xf numFmtId="0" fontId="3" fillId="0" borderId="14" xfId="1" applyBorder="1" applyAlignment="1" applyProtection="1">
      <alignment vertical="center"/>
    </xf>
    <xf numFmtId="49" fontId="26" fillId="8" borderId="0" xfId="0" applyNumberFormat="1" applyFont="1" applyFill="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14" fontId="0" fillId="0" borderId="0" xfId="0" applyNumberFormat="1">
      <alignment vertical="center"/>
    </xf>
    <xf numFmtId="0" fontId="12" fillId="3" borderId="3" xfId="0" applyFont="1" applyFill="1" applyBorder="1" applyAlignment="1">
      <alignment horizontal="center" vertical="center"/>
    </xf>
    <xf numFmtId="0" fontId="30" fillId="3" borderId="1" xfId="0" applyFont="1" applyFill="1" applyBorder="1" applyAlignment="1">
      <alignment horizontal="center" vertical="center"/>
    </xf>
    <xf numFmtId="0" fontId="12" fillId="3" borderId="1"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0" fillId="3" borderId="1" xfId="0" applyFill="1" applyBorder="1" applyAlignment="1">
      <alignment horizontal="center" vertical="center"/>
    </xf>
    <xf numFmtId="176" fontId="13" fillId="5" borderId="1" xfId="0" applyNumberFormat="1" applyFont="1" applyFill="1" applyBorder="1" applyAlignment="1">
      <alignment horizontal="center" vertical="center"/>
    </xf>
    <xf numFmtId="0" fontId="13" fillId="5" borderId="2" xfId="0" applyFont="1" applyFill="1" applyBorder="1" applyAlignment="1">
      <alignment horizontal="center" vertical="center"/>
    </xf>
    <xf numFmtId="176" fontId="13" fillId="5" borderId="1" xfId="0" applyNumberFormat="1" applyFont="1" applyFill="1" applyBorder="1" applyAlignment="1">
      <alignment horizontal="center" vertical="center" shrinkToFit="1"/>
    </xf>
    <xf numFmtId="177" fontId="31" fillId="5" borderId="1" xfId="0" applyNumberFormat="1" applyFont="1" applyFill="1" applyBorder="1" applyAlignment="1">
      <alignment horizontal="center" vertical="center"/>
    </xf>
    <xf numFmtId="0" fontId="8" fillId="5" borderId="1" xfId="0" applyFont="1" applyFill="1" applyBorder="1" applyAlignment="1">
      <alignment horizontal="center" vertical="center" shrinkToFit="1"/>
    </xf>
    <xf numFmtId="0" fontId="33" fillId="0" borderId="0" xfId="2" applyFont="1" applyAlignment="1">
      <alignment horizontal="left" vertical="center"/>
    </xf>
    <xf numFmtId="0" fontId="33" fillId="2" borderId="0" xfId="2" applyFont="1" applyFill="1" applyAlignment="1">
      <alignment vertical="center"/>
    </xf>
    <xf numFmtId="0" fontId="33" fillId="2" borderId="0" xfId="2" applyFont="1" applyFill="1" applyAlignment="1">
      <alignment horizontal="left" vertical="center"/>
    </xf>
    <xf numFmtId="0" fontId="32" fillId="0" borderId="0" xfId="2" applyFont="1" applyAlignment="1">
      <alignment horizontal="left"/>
    </xf>
    <xf numFmtId="0" fontId="32" fillId="2" borderId="0" xfId="2" applyFont="1" applyFill="1"/>
    <xf numFmtId="0" fontId="34" fillId="0" borderId="0" xfId="1" applyFont="1">
      <alignment vertical="center"/>
    </xf>
    <xf numFmtId="0" fontId="33" fillId="2" borderId="0" xfId="2" applyFont="1" applyFill="1" applyAlignment="1">
      <alignment horizontal="left"/>
    </xf>
    <xf numFmtId="0" fontId="8" fillId="0" borderId="0" xfId="0" applyFont="1" applyAlignment="1">
      <alignment horizontal="left"/>
    </xf>
    <xf numFmtId="0" fontId="13" fillId="5" borderId="7" xfId="0" applyFont="1" applyFill="1" applyBorder="1" applyAlignment="1">
      <alignment horizontal="center" vertical="center"/>
    </xf>
    <xf numFmtId="176" fontId="13" fillId="5" borderId="7" xfId="0" applyNumberFormat="1" applyFont="1" applyFill="1" applyBorder="1" applyAlignment="1">
      <alignment horizontal="center" vertical="center"/>
    </xf>
    <xf numFmtId="0" fontId="13" fillId="5" borderId="1" xfId="0" applyFont="1" applyFill="1" applyBorder="1" applyAlignment="1">
      <alignment horizontal="center" vertical="center" shrinkToFit="1"/>
    </xf>
    <xf numFmtId="0" fontId="13" fillId="9" borderId="2"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5" xfId="0" applyFont="1" applyBorder="1" applyAlignment="1">
      <alignment horizontal="center" vertical="center"/>
    </xf>
    <xf numFmtId="0" fontId="8" fillId="4" borderId="1"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3"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8" xfId="0" applyFont="1" applyFill="1" applyBorder="1" applyAlignment="1">
      <alignment horizontal="center" vertical="center"/>
    </xf>
    <xf numFmtId="0" fontId="13" fillId="7"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8" xfId="0" applyFont="1" applyFill="1" applyBorder="1" applyAlignment="1">
      <alignment horizontal="center" vertical="center"/>
    </xf>
    <xf numFmtId="0" fontId="8" fillId="6" borderId="3" xfId="0" applyFont="1" applyFill="1" applyBorder="1" applyAlignment="1">
      <alignment horizontal="center" vertical="center"/>
    </xf>
    <xf numFmtId="0" fontId="8" fillId="7" borderId="2"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indent="1"/>
    </xf>
    <xf numFmtId="0" fontId="13" fillId="5" borderId="1" xfId="0" applyFont="1" applyFill="1" applyBorder="1" applyAlignment="1">
      <alignment horizontal="left" vertical="center" inden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13" fillId="5" borderId="2"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3" xfId="0" applyFont="1" applyFill="1" applyBorder="1" applyAlignment="1">
      <alignment horizontal="center" vertical="center"/>
    </xf>
    <xf numFmtId="0" fontId="13" fillId="3" borderId="2"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18" fillId="3" borderId="4" xfId="0" quotePrefix="1" applyFont="1" applyFill="1" applyBorder="1" applyAlignment="1">
      <alignment horizontal="center" vertical="center" wrapText="1"/>
    </xf>
    <xf numFmtId="0" fontId="18" fillId="3" borderId="5" xfId="0" quotePrefix="1" applyFont="1" applyFill="1" applyBorder="1" applyAlignment="1">
      <alignment horizontal="center" vertical="center" wrapText="1"/>
    </xf>
    <xf numFmtId="0" fontId="18" fillId="3" borderId="10" xfId="0" quotePrefix="1" applyFont="1" applyFill="1" applyBorder="1" applyAlignment="1">
      <alignment horizontal="center" vertical="center" wrapText="1"/>
    </xf>
    <xf numFmtId="0" fontId="18" fillId="3" borderId="11" xfId="0" quotePrefix="1" applyFont="1" applyFill="1" applyBorder="1" applyAlignment="1">
      <alignment horizontal="center" vertical="center" wrapText="1"/>
    </xf>
    <xf numFmtId="0" fontId="18" fillId="3" borderId="7" xfId="0" quotePrefix="1" applyFont="1" applyFill="1" applyBorder="1" applyAlignment="1">
      <alignment horizontal="center" vertical="center" wrapText="1"/>
    </xf>
    <xf numFmtId="0" fontId="18" fillId="3" borderId="22" xfId="0" quotePrefix="1" applyFont="1" applyFill="1" applyBorder="1" applyAlignment="1">
      <alignment horizontal="center" vertical="center" wrapText="1"/>
    </xf>
    <xf numFmtId="0" fontId="8" fillId="9" borderId="7" xfId="0" applyFont="1" applyFill="1" applyBorder="1" applyAlignment="1">
      <alignment horizontal="center" vertical="center"/>
    </xf>
    <xf numFmtId="0" fontId="8" fillId="9" borderId="22" xfId="0" applyFont="1" applyFill="1" applyBorder="1" applyAlignment="1">
      <alignment horizontal="center" vertical="center"/>
    </xf>
    <xf numFmtId="0" fontId="13" fillId="5" borderId="2" xfId="0" applyFont="1" applyFill="1" applyBorder="1" applyAlignment="1">
      <alignment horizontal="left" vertical="center" indent="1"/>
    </xf>
    <xf numFmtId="0" fontId="13" fillId="5" borderId="8" xfId="0" applyFont="1" applyFill="1" applyBorder="1" applyAlignment="1">
      <alignment horizontal="left" vertical="center" indent="1"/>
    </xf>
    <xf numFmtId="0" fontId="13" fillId="5" borderId="3" xfId="0" applyFont="1" applyFill="1" applyBorder="1" applyAlignment="1">
      <alignment horizontal="left" vertical="center" indent="1"/>
    </xf>
    <xf numFmtId="49" fontId="13" fillId="5" borderId="1" xfId="0" applyNumberFormat="1" applyFont="1" applyFill="1" applyBorder="1" applyAlignment="1">
      <alignment horizontal="left" vertical="center" indent="1"/>
    </xf>
    <xf numFmtId="0" fontId="13" fillId="5" borderId="10" xfId="0" applyFont="1" applyFill="1" applyBorder="1" applyAlignment="1">
      <alignment horizontal="left" vertical="center" indent="1"/>
    </xf>
    <xf numFmtId="0" fontId="13" fillId="5" borderId="11" xfId="0" applyFont="1" applyFill="1" applyBorder="1" applyAlignment="1">
      <alignment horizontal="left" vertical="center" indent="1"/>
    </xf>
    <xf numFmtId="14" fontId="13" fillId="5" borderId="1" xfId="0" applyNumberFormat="1" applyFont="1" applyFill="1" applyBorder="1" applyAlignment="1">
      <alignment horizontal="center" vertical="center"/>
    </xf>
    <xf numFmtId="0" fontId="11" fillId="0" borderId="6"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right" vertical="center"/>
    </xf>
    <xf numFmtId="0" fontId="13" fillId="5" borderId="12" xfId="0" applyFont="1" applyFill="1" applyBorder="1" applyAlignment="1">
      <alignment horizontal="left" vertical="center" indent="1"/>
    </xf>
    <xf numFmtId="0" fontId="13" fillId="5" borderId="0" xfId="0" applyFont="1" applyFill="1" applyAlignment="1">
      <alignment horizontal="left" vertical="center" indent="1"/>
    </xf>
    <xf numFmtId="0" fontId="13" fillId="5" borderId="13" xfId="0" applyFont="1" applyFill="1" applyBorder="1" applyAlignment="1">
      <alignment horizontal="left" vertical="center" indent="1"/>
    </xf>
    <xf numFmtId="0" fontId="24" fillId="0" borderId="0" xfId="0" applyFont="1" applyAlignment="1">
      <alignment horizontal="center" vertical="center"/>
    </xf>
    <xf numFmtId="0" fontId="18" fillId="0" borderId="9" xfId="0" applyFont="1" applyBorder="1" applyAlignment="1">
      <alignment horizontal="center" vertical="center" wrapText="1" shrinkToFit="1"/>
    </xf>
    <xf numFmtId="0" fontId="18" fillId="0" borderId="0" xfId="0" applyFont="1" applyAlignment="1">
      <alignment horizontal="center" vertical="center" wrapText="1" shrinkToFit="1"/>
    </xf>
    <xf numFmtId="0" fontId="3" fillId="5" borderId="2" xfId="1" applyFill="1" applyBorder="1" applyAlignment="1">
      <alignment horizontal="left" vertical="center" inden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 xfId="0" applyFont="1" applyFill="1" applyBorder="1" applyAlignment="1">
      <alignment horizontal="center" vertical="center"/>
    </xf>
    <xf numFmtId="0" fontId="13" fillId="5" borderId="1" xfId="0" applyFont="1" applyFill="1" applyBorder="1" applyAlignment="1">
      <alignment horizontal="center" vertical="center"/>
    </xf>
  </cellXfs>
  <cellStyles count="5">
    <cellStyle name="ハイパーリンク" xfId="1" builtinId="8"/>
    <cellStyle name="標準" xfId="0" builtinId="0"/>
    <cellStyle name="標準 2" xfId="3" xr:uid="{D5C2EF81-3B75-4282-B038-7CFA49E5A6CA}"/>
    <cellStyle name="標準 2 2" xfId="2" xr:uid="{9249B178-52D5-4406-B5AC-8A33B519D2CD}"/>
    <cellStyle name="標準 3" xfId="4" xr:uid="{1740FA87-F558-4038-90C2-3620C1121548}"/>
  </cellStyles>
  <dxfs count="16">
    <dxf>
      <fill>
        <patternFill patternType="darkUp">
          <bgColor theme="0"/>
        </patternFill>
      </fill>
    </dxf>
    <dxf>
      <fill>
        <patternFill patternType="darkUp">
          <bgColor theme="0"/>
        </patternFill>
      </fill>
    </dxf>
    <dxf>
      <font>
        <color theme="0"/>
      </font>
    </dxf>
    <dxf>
      <font>
        <color theme="0"/>
      </font>
    </dxf>
    <dxf>
      <font>
        <color theme="0" tint="-0.14996795556505021"/>
      </font>
      <fill>
        <patternFill>
          <bgColor theme="0" tint="-0.14996795556505021"/>
        </patternFill>
      </fill>
    </dxf>
    <dxf>
      <fill>
        <patternFill>
          <bgColor theme="0" tint="-0.14996795556505021"/>
        </patternFill>
      </fill>
    </dxf>
    <dxf>
      <fill>
        <patternFill patternType="darkUp">
          <bgColor theme="0"/>
        </patternFill>
      </fill>
    </dxf>
    <dxf>
      <font>
        <color auto="1"/>
      </font>
    </dxf>
    <dxf>
      <font>
        <color auto="1"/>
      </font>
    </dxf>
    <dxf>
      <fill>
        <patternFill patternType="darkUp">
          <bgColor theme="0"/>
        </patternFill>
      </fill>
    </dxf>
    <dxf>
      <font>
        <color theme="0"/>
      </font>
      <fill>
        <patternFill patternType="darkDown">
          <fgColor indexed="64"/>
          <bgColor auto="1"/>
        </patternFill>
      </fill>
    </dxf>
    <dxf>
      <font>
        <color theme="0"/>
      </font>
      <fill>
        <patternFill patternType="darkDown">
          <fgColor indexed="64"/>
          <bgColor auto="1"/>
        </patternFill>
      </fill>
    </dxf>
    <dxf>
      <font>
        <b val="0"/>
        <i val="0"/>
      </font>
      <fill>
        <patternFill patternType="gray125">
          <fgColor theme="0"/>
          <bgColor theme="2" tint="-0.499984740745262"/>
        </patternFill>
      </fill>
    </dxf>
    <dxf>
      <font>
        <b val="0"/>
        <i val="0"/>
      </font>
      <fill>
        <patternFill patternType="gray125">
          <fgColor theme="0"/>
          <bgColor theme="2" tint="-0.499984740745262"/>
        </patternFill>
      </fill>
    </dxf>
    <dxf>
      <fill>
        <patternFill patternType="gray125">
          <fgColor theme="0"/>
          <bgColor theme="2" tint="-0.499984740745262"/>
        </patternFill>
      </fill>
    </dxf>
    <dxf>
      <font>
        <b val="0"/>
        <i val="0"/>
      </font>
      <fill>
        <patternFill patternType="gray125">
          <fgColor theme="0"/>
          <bgColor theme="2" tint="-0.499984740745262"/>
        </patternFill>
      </fill>
    </dxf>
  </dxfs>
  <tableStyles count="0" defaultTableStyle="TableStyleMedium2" defaultPivotStyle="PivotStyleLight16"/>
  <colors>
    <mruColors>
      <color rgb="FFFFCCFF"/>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E$7" lockText="1"/>
</file>

<file path=xl/ctrlProps/ctrlProp2.xml><?xml version="1.0" encoding="utf-8"?>
<formControlPr xmlns="http://schemas.microsoft.com/office/spreadsheetml/2009/9/main" objectType="CheckBox" fmlaLink="$I$17" lockText="1" noThreeD="1"/>
</file>

<file path=xl/ctrlProps/ctrlProp3.xml><?xml version="1.0" encoding="utf-8"?>
<formControlPr xmlns="http://schemas.microsoft.com/office/spreadsheetml/2009/9/main" objectType="CheckBox" fmlaLink="$I$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24271</xdr:colOff>
      <xdr:row>81</xdr:row>
      <xdr:rowOff>141633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9625471" cy="14029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352425</xdr:colOff>
      <xdr:row>38</xdr:row>
      <xdr:rowOff>0</xdr:rowOff>
    </xdr:from>
    <xdr:ext cx="606425" cy="234951"/>
    <xdr:sp macro="" textlink="">
      <xdr:nvSpPr>
        <xdr:cNvPr id="17"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100-000011000000}"/>
            </a:ext>
          </a:extLst>
        </xdr:cNvPr>
        <xdr:cNvSpPr/>
      </xdr:nvSpPr>
      <xdr:spPr bwMode="auto">
        <a:xfrm>
          <a:off x="6600825" y="7835900"/>
          <a:ext cx="606425" cy="2349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a:t>
          </a:r>
        </a:p>
      </xdr:txBody>
    </xdr:sp>
    <xdr:clientData/>
  </xdr:oneCellAnchor>
  <xdr:oneCellAnchor>
    <xdr:from>
      <xdr:col>7</xdr:col>
      <xdr:colOff>276225</xdr:colOff>
      <xdr:row>38</xdr:row>
      <xdr:rowOff>0</xdr:rowOff>
    </xdr:from>
    <xdr:ext cx="682625" cy="244476"/>
    <xdr:pic>
      <xdr:nvPicPr>
        <xdr:cNvPr id="27" name="Check Box 47" hidden="1">
          <a:extLst>
            <a:ext uri="{FF2B5EF4-FFF2-40B4-BE49-F238E27FC236}">
              <a16:creationId xmlns:a16="http://schemas.microsoft.com/office/drawing/2014/main" id="{00000000-0008-0000-0100-00001B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4625" y="7826375"/>
          <a:ext cx="682625" cy="2444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0</xdr:colOff>
      <xdr:row>38</xdr:row>
      <xdr:rowOff>0</xdr:rowOff>
    </xdr:from>
    <xdr:ext cx="613682" cy="244929"/>
    <xdr:sp macro="" textlink="">
      <xdr:nvSpPr>
        <xdr:cNvPr id="31"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100-00001F000000}"/>
            </a:ext>
          </a:extLst>
        </xdr:cNvPr>
        <xdr:cNvSpPr/>
      </xdr:nvSpPr>
      <xdr:spPr bwMode="auto">
        <a:xfrm>
          <a:off x="24768175" y="7835900"/>
          <a:ext cx="613682" cy="2449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a:t>
          </a:r>
        </a:p>
      </xdr:txBody>
    </xdr:sp>
    <xdr:clientData/>
  </xdr:oneCellAnchor>
  <xdr:oneCellAnchor>
    <xdr:from>
      <xdr:col>21</xdr:col>
      <xdr:colOff>0</xdr:colOff>
      <xdr:row>38</xdr:row>
      <xdr:rowOff>0</xdr:rowOff>
    </xdr:from>
    <xdr:ext cx="689882" cy="254454"/>
    <xdr:pic>
      <xdr:nvPicPr>
        <xdr:cNvPr id="8250" name="Check Box 47" hidden="1">
          <a:extLst>
            <a:ext uri="{FF2B5EF4-FFF2-40B4-BE49-F238E27FC236}">
              <a16:creationId xmlns:a16="http://schemas.microsoft.com/office/drawing/2014/main" id="{00000000-0008-0000-0100-00003A2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91975" y="7826375"/>
          <a:ext cx="689882" cy="254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xdr:col>
          <xdr:colOff>19050</xdr:colOff>
          <xdr:row>16</xdr:row>
          <xdr:rowOff>123825</xdr:rowOff>
        </xdr:from>
        <xdr:to>
          <xdr:col>3</xdr:col>
          <xdr:colOff>247650</xdr:colOff>
          <xdr:row>17</xdr:row>
          <xdr:rowOff>9525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1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申込者と同じ（記入不要）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6</xdr:row>
          <xdr:rowOff>57150</xdr:rowOff>
        </xdr:from>
        <xdr:to>
          <xdr:col>5</xdr:col>
          <xdr:colOff>238125</xdr:colOff>
          <xdr:row>7</xdr:row>
          <xdr:rowOff>85725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1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120650</xdr:colOff>
      <xdr:row>5</xdr:row>
      <xdr:rowOff>196850</xdr:rowOff>
    </xdr:from>
    <xdr:ext cx="1800493" cy="34200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708400" y="1619250"/>
          <a:ext cx="1800493" cy="34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上記事項に同意する</a:t>
          </a:r>
        </a:p>
      </xdr:txBody>
    </xdr:sp>
    <xdr:clientData/>
  </xdr:oneCellAnchor>
  <xdr:oneCellAnchor>
    <xdr:from>
      <xdr:col>7</xdr:col>
      <xdr:colOff>352425</xdr:colOff>
      <xdr:row>39</xdr:row>
      <xdr:rowOff>0</xdr:rowOff>
    </xdr:from>
    <xdr:ext cx="606425" cy="234951"/>
    <xdr:sp macro="" textlink="">
      <xdr:nvSpPr>
        <xdr:cNvPr id="3"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100-000003000000}"/>
            </a:ext>
          </a:extLst>
        </xdr:cNvPr>
        <xdr:cNvSpPr/>
      </xdr:nvSpPr>
      <xdr:spPr bwMode="auto">
        <a:xfrm>
          <a:off x="9258300" y="8077200"/>
          <a:ext cx="606425" cy="2349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a:t>
          </a:r>
        </a:p>
      </xdr:txBody>
    </xdr:sp>
    <xdr:clientData/>
  </xdr:oneCellAnchor>
  <xdr:oneCellAnchor>
    <xdr:from>
      <xdr:col>7</xdr:col>
      <xdr:colOff>276225</xdr:colOff>
      <xdr:row>39</xdr:row>
      <xdr:rowOff>0</xdr:rowOff>
    </xdr:from>
    <xdr:ext cx="682625" cy="244476"/>
    <xdr:pic>
      <xdr:nvPicPr>
        <xdr:cNvPr id="5" name="Check Box 47" hidden="1">
          <a:extLst>
            <a:ext uri="{FF2B5EF4-FFF2-40B4-BE49-F238E27FC236}">
              <a16:creationId xmlns:a16="http://schemas.microsoft.com/office/drawing/2014/main" id="{00000000-0008-0000-01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2100" y="8077200"/>
          <a:ext cx="682625" cy="2444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0</xdr:colOff>
      <xdr:row>39</xdr:row>
      <xdr:rowOff>0</xdr:rowOff>
    </xdr:from>
    <xdr:ext cx="613682" cy="244929"/>
    <xdr:sp macro="" textlink="">
      <xdr:nvSpPr>
        <xdr:cNvPr id="6"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100-000006000000}"/>
            </a:ext>
          </a:extLst>
        </xdr:cNvPr>
        <xdr:cNvSpPr/>
      </xdr:nvSpPr>
      <xdr:spPr bwMode="auto">
        <a:xfrm>
          <a:off x="21345525" y="8077200"/>
          <a:ext cx="613682" cy="2449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a:t>
          </a:r>
        </a:p>
      </xdr:txBody>
    </xdr:sp>
    <xdr:clientData/>
  </xdr:oneCellAnchor>
  <xdr:oneCellAnchor>
    <xdr:from>
      <xdr:col>21</xdr:col>
      <xdr:colOff>0</xdr:colOff>
      <xdr:row>39</xdr:row>
      <xdr:rowOff>0</xdr:rowOff>
    </xdr:from>
    <xdr:ext cx="689882" cy="254454"/>
    <xdr:pic>
      <xdr:nvPicPr>
        <xdr:cNvPr id="7" name="Check Box 47" hidden="1">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45525" y="8077200"/>
          <a:ext cx="689882" cy="254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352425</xdr:colOff>
      <xdr:row>38</xdr:row>
      <xdr:rowOff>0</xdr:rowOff>
    </xdr:from>
    <xdr:ext cx="606425" cy="234951"/>
    <xdr:sp macro="" textlink="">
      <xdr:nvSpPr>
        <xdr:cNvPr id="8"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100-000008000000}"/>
            </a:ext>
          </a:extLst>
        </xdr:cNvPr>
        <xdr:cNvSpPr/>
      </xdr:nvSpPr>
      <xdr:spPr bwMode="auto">
        <a:xfrm>
          <a:off x="5210175" y="8305800"/>
          <a:ext cx="606425" cy="2349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a:t>
          </a:r>
        </a:p>
      </xdr:txBody>
    </xdr:sp>
    <xdr:clientData/>
  </xdr:oneCellAnchor>
  <xdr:oneCellAnchor>
    <xdr:from>
      <xdr:col>7</xdr:col>
      <xdr:colOff>276225</xdr:colOff>
      <xdr:row>38</xdr:row>
      <xdr:rowOff>0</xdr:rowOff>
    </xdr:from>
    <xdr:ext cx="682625" cy="244476"/>
    <xdr:pic>
      <xdr:nvPicPr>
        <xdr:cNvPr id="9" name="Check Box 47" hidden="1">
          <a:extLst>
            <a:ext uri="{FF2B5EF4-FFF2-40B4-BE49-F238E27FC236}">
              <a16:creationId xmlns:a16="http://schemas.microsoft.com/office/drawing/2014/main" id="{00000000-0008-0000-0100-000009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5" y="8305800"/>
          <a:ext cx="682625" cy="24447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xdr:col>
          <xdr:colOff>9525</xdr:colOff>
          <xdr:row>21</xdr:row>
          <xdr:rowOff>123825</xdr:rowOff>
        </xdr:from>
        <xdr:to>
          <xdr:col>3</xdr:col>
          <xdr:colOff>257175</xdr:colOff>
          <xdr:row>22</xdr:row>
          <xdr:rowOff>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1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申込者/送付先と同じ（記入不要）</a:t>
              </a:r>
            </a:p>
          </xdr:txBody>
        </xdr:sp>
        <xdr:clientData/>
      </xdr:twoCellAnchor>
    </mc:Choice>
    <mc:Fallback/>
  </mc:AlternateContent>
  <xdr:twoCellAnchor editAs="oneCell">
    <xdr:from>
      <xdr:col>0</xdr:col>
      <xdr:colOff>139700</xdr:colOff>
      <xdr:row>103</xdr:row>
      <xdr:rowOff>44450</xdr:rowOff>
    </xdr:from>
    <xdr:to>
      <xdr:col>5</xdr:col>
      <xdr:colOff>438150</xdr:colOff>
      <xdr:row>103</xdr:row>
      <xdr:rowOff>330201</xdr:rowOff>
    </xdr:to>
    <xdr:sp macro="" textlink="">
      <xdr:nvSpPr>
        <xdr:cNvPr id="2" name="吹き出し: 角を丸めた四角形 1">
          <a:extLst>
            <a:ext uri="{FF2B5EF4-FFF2-40B4-BE49-F238E27FC236}">
              <a16:creationId xmlns:a16="http://schemas.microsoft.com/office/drawing/2014/main" id="{F2C34635-403E-4B03-8E24-A2A9771EAF4B}"/>
            </a:ext>
          </a:extLst>
        </xdr:cNvPr>
        <xdr:cNvSpPr/>
      </xdr:nvSpPr>
      <xdr:spPr>
        <a:xfrm>
          <a:off x="139700" y="15062200"/>
          <a:ext cx="4070350" cy="285751"/>
        </a:xfrm>
        <a:prstGeom prst="wedgeRoundRectCallout">
          <a:avLst>
            <a:gd name="adj1" fmla="val -53177"/>
            <a:gd name="adj2" fmla="val -38349"/>
            <a:gd name="adj3" fmla="val 16667"/>
          </a:avLst>
        </a:prstGeom>
        <a:noFill/>
        <a:ln w="9525" cap="flat" cmpd="sng" algn="ctr">
          <a:solidFill>
            <a:schemeClr val="accent6"/>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vertOverflow="clip" horzOverflow="clip" rtlCol="0" anchor="t"/>
        <a:lstStyle/>
        <a:p>
          <a:pPr algn="l"/>
          <a:r>
            <a:rPr kumimoji="1" lang="en-US" altLang="ja-JP" sz="900"/>
            <a:t>10</a:t>
          </a:r>
          <a:r>
            <a:rPr kumimoji="1" lang="ja-JP" altLang="en-US" sz="900"/>
            <a:t>件以上の記入をしたい場合には、左欄外の</a:t>
          </a:r>
          <a:r>
            <a:rPr kumimoji="1" lang="en-US" altLang="ja-JP" sz="900"/>
            <a:t>[</a:t>
          </a:r>
          <a:r>
            <a:rPr kumimoji="1" lang="ja-JP" altLang="en-US" sz="900"/>
            <a:t>＋</a:t>
          </a:r>
          <a:r>
            <a:rPr kumimoji="1" lang="en-US" altLang="ja-JP" sz="900"/>
            <a:t>]</a:t>
          </a:r>
          <a:r>
            <a:rPr kumimoji="1" lang="ja-JP" altLang="en-US" sz="900"/>
            <a:t>をクリックしてください。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kensetu-bukka.or.jp/wp-content/themes/custom/pdf/service/datafile/ribc2/2024/2024_data_ribc03.pdf" TargetMode="External"/><Relationship Id="rId7" Type="http://schemas.openxmlformats.org/officeDocument/2006/relationships/drawing" Target="../drawings/drawing2.xml"/><Relationship Id="rId2" Type="http://schemas.openxmlformats.org/officeDocument/2006/relationships/hyperlink" Target="https://www.kensetu-bukka.or.jp/service/datafile/ribc2-mailform/" TargetMode="External"/><Relationship Id="rId1" Type="http://schemas.openxmlformats.org/officeDocument/2006/relationships/hyperlink" Target="https://www.kensetu-bukka.or.jp/wp-content/themes/custom/pdf/service/datafile/ribc2/2024/2024_data_ribc03.pdf" TargetMode="External"/><Relationship Id="rId6" Type="http://schemas.openxmlformats.org/officeDocument/2006/relationships/printerSettings" Target="../printerSettings/printerSettings2.bin"/><Relationship Id="rId11" Type="http://schemas.openxmlformats.org/officeDocument/2006/relationships/ctrlProp" Target="../ctrlProps/ctrlProp3.xml"/><Relationship Id="rId5" Type="http://schemas.openxmlformats.org/officeDocument/2006/relationships/hyperlink" Target="https://kensetu-bukka.tayori.com/f/ribc2-form/" TargetMode="External"/><Relationship Id="rId10" Type="http://schemas.openxmlformats.org/officeDocument/2006/relationships/ctrlProp" Target="../ctrlProps/ctrlProp2.xml"/><Relationship Id="rId4" Type="http://schemas.openxmlformats.org/officeDocument/2006/relationships/hyperlink" Target="https://www.kensetu-bukka.or.jp/service/datafile/ribc2-mailform/" TargetMode="External"/><Relationship Id="rId9"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A9620-8410-4CAA-9828-3934E47EB645}">
  <sheetPr codeName="Sheet1">
    <pageSetUpPr fitToPage="1"/>
  </sheetPr>
  <dimension ref="A1"/>
  <sheetViews>
    <sheetView showGridLines="0" showRuler="0" topLeftCell="A10" zoomScaleNormal="100" workbookViewId="0"/>
  </sheetViews>
  <sheetFormatPr defaultColWidth="9" defaultRowHeight="13.5" x14ac:dyDescent="0.4"/>
  <cols>
    <col min="1" max="16384" width="9" style="4"/>
  </cols>
  <sheetData/>
  <sheetProtection algorithmName="SHA-512" hashValue="Up27Dirniq1OcAvPHiLpkmfJAoxgjTCNq2Z3I20YhIpa1dug6oXISbrL7bvDJz99CLeqmPhtsm3QbFRpw32QTw==" saltValue="l4IwE37/J38dC85b5pwe2A==" spinCount="100000" sheet="1" objects="1" scenarios="1"/>
  <phoneticPr fontId="2"/>
  <printOptions horizontalCentered="1" verticalCentered="1"/>
  <pageMargins left="0.23622047244094491" right="0.23622047244094491" top="0.33" bottom="0.31"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D2D9-9BF0-45A8-8C12-097C2635FF03}">
  <sheetPr codeName="Sheet2">
    <pageSetUpPr fitToPage="1"/>
  </sheetPr>
  <dimension ref="A1:V126"/>
  <sheetViews>
    <sheetView tabSelected="1" topLeftCell="A32" zoomScaleNormal="100" zoomScaleSheetLayoutView="100" workbookViewId="0">
      <selection activeCell="S40" sqref="S40"/>
    </sheetView>
  </sheetViews>
  <sheetFormatPr defaultColWidth="10.625" defaultRowHeight="18.75" outlineLevelRow="1" x14ac:dyDescent="0.4"/>
  <cols>
    <col min="1" max="1" width="9" style="6" customWidth="1"/>
    <col min="2" max="2" width="13.5" style="6" customWidth="1"/>
    <col min="3" max="18" width="9" style="6" customWidth="1"/>
    <col min="19" max="20" width="8.625" style="6" customWidth="1"/>
    <col min="21" max="16384" width="10.625" style="6"/>
  </cols>
  <sheetData>
    <row r="1" spans="1:22" ht="39.950000000000003" customHeight="1" x14ac:dyDescent="0.4">
      <c r="A1" s="160" t="s">
        <v>0</v>
      </c>
      <c r="B1" s="160"/>
      <c r="C1" s="160"/>
      <c r="D1" s="160"/>
      <c r="E1" s="160"/>
      <c r="F1" s="160"/>
      <c r="G1" s="160"/>
      <c r="H1" s="160"/>
      <c r="I1" s="160"/>
      <c r="J1" s="160"/>
      <c r="K1" s="160"/>
      <c r="L1" s="160"/>
      <c r="M1" s="160"/>
      <c r="N1" s="160"/>
      <c r="O1" s="160"/>
      <c r="P1" s="33"/>
      <c r="Q1" s="33"/>
      <c r="R1" s="33"/>
      <c r="S1" s="7"/>
      <c r="T1" s="7"/>
      <c r="U1" s="7"/>
      <c r="V1" s="7"/>
    </row>
    <row r="2" spans="1:22" ht="18" customHeight="1" thickBot="1" x14ac:dyDescent="0.45"/>
    <row r="3" spans="1:22" ht="18" customHeight="1" thickTop="1" x14ac:dyDescent="0.4">
      <c r="B3" s="11"/>
      <c r="C3" s="25" t="s">
        <v>1</v>
      </c>
      <c r="D3" s="40"/>
      <c r="E3" s="40"/>
      <c r="F3" s="26"/>
      <c r="G3" s="26"/>
      <c r="H3" s="26"/>
      <c r="I3" s="26"/>
      <c r="J3" s="26"/>
      <c r="K3" s="26"/>
      <c r="L3" s="26"/>
      <c r="M3" s="27"/>
    </row>
    <row r="4" spans="1:22" ht="18" customHeight="1" x14ac:dyDescent="0.4">
      <c r="B4" s="11"/>
      <c r="C4" s="28" t="s">
        <v>2</v>
      </c>
      <c r="D4" s="11"/>
      <c r="E4" s="11"/>
      <c r="M4" s="29"/>
    </row>
    <row r="5" spans="1:22" ht="18" customHeight="1" x14ac:dyDescent="0.4">
      <c r="B5" s="35"/>
      <c r="C5" s="30" t="s">
        <v>3</v>
      </c>
      <c r="D5" s="35"/>
      <c r="E5" s="35"/>
      <c r="F5" s="11"/>
      <c r="G5" s="11"/>
      <c r="H5" s="24"/>
      <c r="I5" s="24"/>
      <c r="J5" s="24"/>
      <c r="K5" s="68" t="s">
        <v>4</v>
      </c>
      <c r="L5" s="68"/>
      <c r="M5" s="69"/>
      <c r="N5" s="37"/>
      <c r="Q5" s="12"/>
      <c r="R5" s="8"/>
      <c r="S5" s="8"/>
    </row>
    <row r="6" spans="1:22" ht="18" customHeight="1" thickBot="1" x14ac:dyDescent="0.45">
      <c r="B6" s="36"/>
      <c r="C6" s="38" t="s">
        <v>5</v>
      </c>
      <c r="D6" s="39"/>
      <c r="E6" s="39"/>
      <c r="F6" s="39"/>
      <c r="G6" s="39"/>
      <c r="H6" s="39"/>
      <c r="I6" s="39"/>
      <c r="J6" s="31" t="s">
        <v>6</v>
      </c>
      <c r="K6" s="31"/>
      <c r="L6" s="31"/>
      <c r="M6" s="32"/>
    </row>
    <row r="7" spans="1:22" ht="18" customHeight="1" thickTop="1" x14ac:dyDescent="0.4">
      <c r="B7" s="13"/>
      <c r="C7" s="11"/>
      <c r="E7" s="14" t="b">
        <v>0</v>
      </c>
    </row>
    <row r="8" spans="1:22" ht="18" customHeight="1" x14ac:dyDescent="0.4">
      <c r="G8" s="11"/>
      <c r="H8" s="11"/>
      <c r="I8" s="11"/>
    </row>
    <row r="9" spans="1:22" ht="18" customHeight="1" x14ac:dyDescent="0.4">
      <c r="A9" s="15" t="s">
        <v>7</v>
      </c>
      <c r="B9" s="122"/>
      <c r="C9" s="124"/>
      <c r="D9" s="64"/>
      <c r="G9" s="16"/>
      <c r="I9" s="16"/>
      <c r="J9" s="16"/>
      <c r="L9" s="17" t="s">
        <v>8</v>
      </c>
      <c r="M9" s="152"/>
      <c r="N9" s="152"/>
      <c r="R9" s="16"/>
      <c r="S9" s="5"/>
      <c r="T9" s="5"/>
    </row>
    <row r="10" spans="1:22" ht="18" customHeight="1" x14ac:dyDescent="0.4">
      <c r="A10" s="16"/>
      <c r="C10" s="16"/>
      <c r="I10" s="154"/>
      <c r="J10" s="154"/>
      <c r="L10" s="16"/>
      <c r="M10" s="154"/>
      <c r="N10" s="154"/>
      <c r="R10" s="16"/>
      <c r="S10" s="5"/>
      <c r="T10" s="5"/>
    </row>
    <row r="11" spans="1:22" ht="18" customHeight="1" x14ac:dyDescent="0.4">
      <c r="A11" s="92" t="s">
        <v>10</v>
      </c>
      <c r="C11" s="16"/>
      <c r="D11" s="16"/>
      <c r="E11" s="16"/>
      <c r="I11" s="16"/>
      <c r="J11" s="16"/>
      <c r="K11" s="16"/>
      <c r="L11" s="16"/>
      <c r="R11" s="16"/>
      <c r="S11" s="5"/>
      <c r="T11" s="5"/>
    </row>
    <row r="12" spans="1:22" ht="24.95" customHeight="1" x14ac:dyDescent="0.4">
      <c r="A12" s="42" t="s">
        <v>11</v>
      </c>
      <c r="D12" s="155"/>
      <c r="E12" s="155"/>
      <c r="F12" s="155"/>
      <c r="G12" s="156"/>
      <c r="K12" s="16"/>
    </row>
    <row r="13" spans="1:22" x14ac:dyDescent="0.4">
      <c r="A13" s="76" t="s">
        <v>12</v>
      </c>
      <c r="B13" s="146"/>
      <c r="C13" s="147"/>
      <c r="D13" s="147"/>
      <c r="E13" s="147"/>
      <c r="F13" s="148"/>
      <c r="G13" s="76" t="s">
        <v>12</v>
      </c>
      <c r="H13" s="119"/>
      <c r="I13" s="119"/>
      <c r="J13" s="119"/>
      <c r="K13" s="77" t="s">
        <v>13</v>
      </c>
      <c r="L13" s="149"/>
      <c r="M13" s="149"/>
      <c r="N13" s="149"/>
    </row>
    <row r="14" spans="1:22" ht="18" customHeight="1" x14ac:dyDescent="0.4">
      <c r="A14" s="77" t="s">
        <v>14</v>
      </c>
      <c r="B14" s="146"/>
      <c r="C14" s="147"/>
      <c r="D14" s="147"/>
      <c r="E14" s="147"/>
      <c r="F14" s="148"/>
      <c r="G14" s="75" t="s">
        <v>15</v>
      </c>
      <c r="H14" s="119"/>
      <c r="I14" s="119"/>
      <c r="J14" s="119"/>
      <c r="K14" s="77" t="s">
        <v>16</v>
      </c>
      <c r="L14" s="149"/>
      <c r="M14" s="149"/>
      <c r="N14" s="149"/>
      <c r="S14" s="5"/>
    </row>
    <row r="15" spans="1:22" ht="18" customHeight="1" x14ac:dyDescent="0.4">
      <c r="A15" s="78" t="s">
        <v>17</v>
      </c>
      <c r="B15" s="150"/>
      <c r="C15" s="151"/>
      <c r="D15" s="157"/>
      <c r="E15" s="158"/>
      <c r="F15" s="158"/>
      <c r="G15" s="158"/>
      <c r="H15" s="158"/>
      <c r="I15" s="158"/>
      <c r="J15" s="158"/>
      <c r="K15" s="158"/>
      <c r="L15" s="158"/>
      <c r="M15" s="158"/>
      <c r="N15" s="159"/>
      <c r="S15" s="5"/>
    </row>
    <row r="16" spans="1:22" ht="18" customHeight="1" x14ac:dyDescent="0.4">
      <c r="A16" s="77" t="s">
        <v>18</v>
      </c>
      <c r="B16" s="146"/>
      <c r="C16" s="147"/>
      <c r="D16" s="147"/>
      <c r="E16" s="147"/>
      <c r="F16" s="148"/>
      <c r="G16" s="120" t="s">
        <v>19</v>
      </c>
      <c r="H16" s="121"/>
      <c r="I16" s="163"/>
      <c r="J16" s="147"/>
      <c r="K16" s="147"/>
      <c r="L16" s="147"/>
      <c r="M16" s="147"/>
      <c r="N16" s="148"/>
      <c r="S16" s="5"/>
    </row>
    <row r="17" spans="1:19" ht="24.95" customHeight="1" x14ac:dyDescent="0.35">
      <c r="A17" s="34" t="s">
        <v>20</v>
      </c>
      <c r="B17" s="153"/>
      <c r="C17" s="153"/>
      <c r="D17" s="153"/>
      <c r="E17" s="46" t="s">
        <v>21</v>
      </c>
      <c r="F17" s="19"/>
      <c r="G17" s="19"/>
      <c r="H17" s="19"/>
      <c r="I17" s="14" t="b">
        <v>0</v>
      </c>
      <c r="S17" s="5"/>
    </row>
    <row r="18" spans="1:19" ht="18" customHeight="1" x14ac:dyDescent="0.4">
      <c r="A18" s="76" t="s">
        <v>12</v>
      </c>
      <c r="B18" s="146"/>
      <c r="C18" s="147"/>
      <c r="D18" s="147"/>
      <c r="E18" s="147"/>
      <c r="F18" s="148"/>
      <c r="G18" s="76" t="s">
        <v>12</v>
      </c>
      <c r="H18" s="119"/>
      <c r="I18" s="119"/>
      <c r="J18" s="119"/>
      <c r="K18" s="77" t="s">
        <v>13</v>
      </c>
      <c r="L18" s="149"/>
      <c r="M18" s="149"/>
      <c r="N18" s="149"/>
      <c r="S18" s="5"/>
    </row>
    <row r="19" spans="1:19" ht="18" customHeight="1" x14ac:dyDescent="0.4">
      <c r="A19" s="77" t="s">
        <v>22</v>
      </c>
      <c r="B19" s="146"/>
      <c r="C19" s="147"/>
      <c r="D19" s="147"/>
      <c r="E19" s="147"/>
      <c r="F19" s="148"/>
      <c r="G19" s="75" t="s">
        <v>15</v>
      </c>
      <c r="H19" s="119"/>
      <c r="I19" s="119"/>
      <c r="J19" s="119"/>
      <c r="K19" s="77" t="s">
        <v>16</v>
      </c>
      <c r="L19" s="149"/>
      <c r="M19" s="149"/>
      <c r="N19" s="149"/>
      <c r="S19" s="5"/>
    </row>
    <row r="20" spans="1:19" ht="18" customHeight="1" x14ac:dyDescent="0.4">
      <c r="A20" s="78" t="s">
        <v>17</v>
      </c>
      <c r="B20" s="150"/>
      <c r="C20" s="151"/>
      <c r="D20" s="157"/>
      <c r="E20" s="158"/>
      <c r="F20" s="158"/>
      <c r="G20" s="158"/>
      <c r="H20" s="158"/>
      <c r="I20" s="158"/>
      <c r="J20" s="158"/>
      <c r="K20" s="158"/>
      <c r="L20" s="158"/>
      <c r="M20" s="158"/>
      <c r="N20" s="159"/>
      <c r="S20" s="5"/>
    </row>
    <row r="21" spans="1:19" ht="18" customHeight="1" x14ac:dyDescent="0.4">
      <c r="A21" s="77" t="s">
        <v>18</v>
      </c>
      <c r="B21" s="146"/>
      <c r="C21" s="147"/>
      <c r="D21" s="147"/>
      <c r="E21" s="147"/>
      <c r="F21" s="148"/>
      <c r="G21" s="120" t="s">
        <v>19</v>
      </c>
      <c r="H21" s="121"/>
      <c r="I21" s="146"/>
      <c r="J21" s="147"/>
      <c r="K21" s="147"/>
      <c r="L21" s="147"/>
      <c r="M21" s="147"/>
      <c r="N21" s="148"/>
      <c r="S21" s="5"/>
    </row>
    <row r="22" spans="1:19" ht="25.5" customHeight="1" x14ac:dyDescent="0.35">
      <c r="A22" s="44" t="s">
        <v>23</v>
      </c>
      <c r="B22" s="16"/>
      <c r="C22" s="16"/>
      <c r="D22" s="16"/>
      <c r="E22" s="45" t="s">
        <v>24</v>
      </c>
      <c r="F22" s="16"/>
      <c r="G22" s="43"/>
      <c r="H22" s="16"/>
      <c r="I22" s="48" t="b">
        <v>0</v>
      </c>
      <c r="J22" s="16"/>
      <c r="K22" s="16"/>
      <c r="L22" s="16"/>
      <c r="M22" s="16"/>
      <c r="N22" s="16"/>
      <c r="S22" s="5"/>
    </row>
    <row r="23" spans="1:19" ht="18" customHeight="1" x14ac:dyDescent="0.4">
      <c r="A23" s="76" t="s">
        <v>12</v>
      </c>
      <c r="B23" s="146"/>
      <c r="C23" s="147"/>
      <c r="D23" s="147"/>
      <c r="E23" s="147"/>
      <c r="F23" s="148"/>
      <c r="G23" s="76" t="s">
        <v>12</v>
      </c>
      <c r="H23" s="119"/>
      <c r="I23" s="119"/>
      <c r="J23" s="119"/>
      <c r="K23" s="77" t="s">
        <v>13</v>
      </c>
      <c r="L23" s="149"/>
      <c r="M23" s="149"/>
      <c r="N23" s="149"/>
      <c r="S23" s="5"/>
    </row>
    <row r="24" spans="1:19" ht="18" customHeight="1" x14ac:dyDescent="0.4">
      <c r="A24" s="77" t="s">
        <v>22</v>
      </c>
      <c r="B24" s="146"/>
      <c r="C24" s="147"/>
      <c r="D24" s="147"/>
      <c r="E24" s="147"/>
      <c r="F24" s="148"/>
      <c r="G24" s="75" t="s">
        <v>15</v>
      </c>
      <c r="H24" s="119"/>
      <c r="I24" s="119"/>
      <c r="J24" s="119"/>
      <c r="K24" s="77" t="s">
        <v>16</v>
      </c>
      <c r="L24" s="149"/>
      <c r="M24" s="149"/>
      <c r="N24" s="149"/>
      <c r="S24" s="5"/>
    </row>
    <row r="25" spans="1:19" ht="18" customHeight="1" x14ac:dyDescent="0.4">
      <c r="A25" s="78" t="s">
        <v>17</v>
      </c>
      <c r="B25" s="150"/>
      <c r="C25" s="151"/>
      <c r="D25" s="157"/>
      <c r="E25" s="158"/>
      <c r="F25" s="158"/>
      <c r="G25" s="158"/>
      <c r="H25" s="158"/>
      <c r="I25" s="158"/>
      <c r="J25" s="158"/>
      <c r="K25" s="158"/>
      <c r="L25" s="158"/>
      <c r="M25" s="158"/>
      <c r="N25" s="159"/>
      <c r="S25" s="5"/>
    </row>
    <row r="26" spans="1:19" ht="18" customHeight="1" x14ac:dyDescent="0.4">
      <c r="A26" s="77" t="s">
        <v>18</v>
      </c>
      <c r="B26" s="146"/>
      <c r="C26" s="147"/>
      <c r="D26" s="147"/>
      <c r="E26" s="147"/>
      <c r="F26" s="148"/>
      <c r="G26" s="120" t="s">
        <v>19</v>
      </c>
      <c r="H26" s="121"/>
      <c r="I26" s="146"/>
      <c r="J26" s="147"/>
      <c r="K26" s="147"/>
      <c r="L26" s="147"/>
      <c r="M26" s="147"/>
      <c r="N26" s="148"/>
      <c r="S26" s="5"/>
    </row>
    <row r="27" spans="1:19" ht="18" customHeight="1" x14ac:dyDescent="0.4">
      <c r="A27" s="16"/>
      <c r="B27" s="16"/>
      <c r="C27" s="16"/>
      <c r="D27" s="16"/>
      <c r="E27" s="16"/>
      <c r="F27" s="16"/>
      <c r="G27" s="16"/>
      <c r="H27" s="16"/>
      <c r="I27" s="16"/>
      <c r="J27" s="16"/>
      <c r="K27" s="16"/>
      <c r="L27" s="16"/>
      <c r="M27" s="16"/>
      <c r="N27" s="16"/>
      <c r="S27" s="5"/>
    </row>
    <row r="28" spans="1:19" ht="18" customHeight="1" x14ac:dyDescent="0.4">
      <c r="A28" s="20" t="s">
        <v>25</v>
      </c>
      <c r="B28" s="16"/>
      <c r="C28" s="16"/>
      <c r="D28" s="16"/>
      <c r="E28" s="16"/>
      <c r="F28" s="16"/>
      <c r="G28" s="16"/>
      <c r="H28" s="16"/>
      <c r="I28" s="16"/>
      <c r="J28" s="16"/>
      <c r="K28" s="16"/>
      <c r="L28" s="16"/>
      <c r="M28" s="16"/>
      <c r="N28" s="16"/>
      <c r="S28" s="5"/>
    </row>
    <row r="29" spans="1:19" ht="24.95" customHeight="1" x14ac:dyDescent="0.4">
      <c r="A29" s="42" t="s">
        <v>26</v>
      </c>
      <c r="C29" s="20"/>
      <c r="D29" s="20"/>
      <c r="E29" s="20"/>
      <c r="F29" s="20"/>
      <c r="G29" s="20"/>
      <c r="H29" s="20"/>
      <c r="I29" s="20"/>
      <c r="J29" s="20"/>
      <c r="K29" s="20"/>
      <c r="L29" s="20"/>
      <c r="M29" s="20"/>
      <c r="N29" s="20"/>
      <c r="O29" s="20"/>
      <c r="P29" s="16"/>
      <c r="Q29" s="16"/>
    </row>
    <row r="30" spans="1:19" ht="18" customHeight="1" x14ac:dyDescent="0.4">
      <c r="A30" s="15" t="s">
        <v>27</v>
      </c>
      <c r="B30" s="79" t="s">
        <v>28</v>
      </c>
      <c r="C30" s="16"/>
      <c r="D30" s="166" t="s">
        <v>9</v>
      </c>
      <c r="E30" s="166"/>
    </row>
    <row r="31" spans="1:19" ht="18" customHeight="1" x14ac:dyDescent="0.4">
      <c r="A31" s="47" t="s">
        <v>672</v>
      </c>
      <c r="B31" s="41" t="s">
        <v>29</v>
      </c>
      <c r="C31" s="18"/>
      <c r="D31" s="167"/>
      <c r="E31" s="167"/>
    </row>
    <row r="32" spans="1:19" ht="18" customHeight="1" x14ac:dyDescent="0.4">
      <c r="C32" s="18"/>
      <c r="D32" s="18"/>
      <c r="E32" s="18"/>
      <c r="F32" s="18"/>
      <c r="G32" s="18"/>
      <c r="H32" s="18"/>
      <c r="I32" s="18"/>
      <c r="J32" s="18"/>
      <c r="K32" s="18"/>
      <c r="L32" s="18"/>
      <c r="M32" s="18"/>
      <c r="N32" s="18"/>
      <c r="O32" s="18"/>
      <c r="P32" s="18"/>
    </row>
    <row r="33" spans="1:19" ht="18" customHeight="1" x14ac:dyDescent="0.4">
      <c r="A33" s="164" t="s">
        <v>30</v>
      </c>
      <c r="B33" s="165"/>
    </row>
    <row r="34" spans="1:19" ht="18" customHeight="1" x14ac:dyDescent="0.4">
      <c r="A34" s="93" t="s">
        <v>31</v>
      </c>
      <c r="B34" s="94" t="s">
        <v>669</v>
      </c>
    </row>
    <row r="35" spans="1:19" ht="20.25" customHeight="1" x14ac:dyDescent="0.4">
      <c r="A35" s="130" t="s">
        <v>32</v>
      </c>
      <c r="B35" s="131"/>
      <c r="C35" s="21" t="str">
        <f>B34</f>
        <v>4月号</v>
      </c>
      <c r="D35" s="59" t="str">
        <f>IF(INT(SUBSTITUTE(C35,"月号",""))&gt;=12,SUBSTITUTE(C35,"月号","")-12,SUBSTITUTE(C35,"月号",""))+1&amp;"月号"</f>
        <v>5月号</v>
      </c>
      <c r="E35" s="59" t="str">
        <f t="shared" ref="E35:N35" si="0">IF(INT(SUBSTITUTE(D35,"月号",""))&gt;=12,SUBSTITUTE(D35,"月号","")-12,SUBSTITUTE(D35,"月号",""))+1&amp;"月号"</f>
        <v>6月号</v>
      </c>
      <c r="F35" s="59" t="str">
        <f t="shared" si="0"/>
        <v>7月号</v>
      </c>
      <c r="G35" s="59" t="str">
        <f t="shared" si="0"/>
        <v>8月号</v>
      </c>
      <c r="H35" s="59" t="str">
        <f t="shared" si="0"/>
        <v>9月号</v>
      </c>
      <c r="I35" s="59" t="str">
        <f t="shared" si="0"/>
        <v>10月号</v>
      </c>
      <c r="J35" s="59" t="str">
        <f t="shared" si="0"/>
        <v>11月号</v>
      </c>
      <c r="K35" s="59" t="str">
        <f t="shared" si="0"/>
        <v>12月号</v>
      </c>
      <c r="L35" s="59" t="str">
        <f t="shared" si="0"/>
        <v>1月号</v>
      </c>
      <c r="M35" s="59" t="str">
        <f t="shared" si="0"/>
        <v>2月号</v>
      </c>
      <c r="N35" s="59" t="str">
        <f t="shared" si="0"/>
        <v>3月号</v>
      </c>
      <c r="O35" s="60"/>
      <c r="P35" s="60"/>
    </row>
    <row r="36" spans="1:19" ht="20.25" customHeight="1" x14ac:dyDescent="0.4">
      <c r="A36" s="132"/>
      <c r="B36" s="133"/>
      <c r="C36" s="80"/>
      <c r="D36" s="80"/>
      <c r="E36" s="80"/>
      <c r="F36" s="80"/>
      <c r="G36" s="80"/>
      <c r="H36" s="80"/>
      <c r="I36" s="80"/>
      <c r="J36" s="80"/>
      <c r="K36" s="80"/>
      <c r="L36" s="80"/>
      <c r="M36" s="80"/>
      <c r="N36" s="80"/>
      <c r="O36" s="61"/>
      <c r="P36" s="61"/>
    </row>
    <row r="37" spans="1:19" ht="20.25" customHeight="1" x14ac:dyDescent="0.4">
      <c r="A37" s="134" t="s">
        <v>33</v>
      </c>
      <c r="B37" s="135"/>
      <c r="C37" s="59" t="str">
        <f>IF(C35="4月号","春号",IF(C35="7月号","夏号",IF(C35="10月号","秋号",IF(C35="1月号","冬号",""))))</f>
        <v>春号</v>
      </c>
      <c r="D37" s="59" t="str">
        <f>IF(D35="4月号","春号",IF(D35="7月号","夏号",IF(D35="10月号","秋号",IF(D35="1月号","冬号",""))))</f>
        <v/>
      </c>
      <c r="E37" s="59" t="str">
        <f>IF(E35="4月号","春号",IF(E35="7月号","夏号",IF(E35="10月号","秋号",IF(E35="1月号","冬号",""))))</f>
        <v/>
      </c>
      <c r="F37" s="59" t="str">
        <f t="shared" ref="F37:N37" si="1">IF(F35="4月号","春号",IF(F35="7月号","夏号",IF(F35="10月号","秋号",IF(F35="1月号","冬号",""))))</f>
        <v>夏号</v>
      </c>
      <c r="G37" s="59" t="str">
        <f t="shared" si="1"/>
        <v/>
      </c>
      <c r="H37" s="59" t="str">
        <f t="shared" si="1"/>
        <v/>
      </c>
      <c r="I37" s="59" t="str">
        <f t="shared" si="1"/>
        <v>秋号</v>
      </c>
      <c r="J37" s="59" t="str">
        <f t="shared" si="1"/>
        <v/>
      </c>
      <c r="K37" s="59" t="str">
        <f t="shared" si="1"/>
        <v/>
      </c>
      <c r="L37" s="59" t="str">
        <f t="shared" si="1"/>
        <v>冬号</v>
      </c>
      <c r="M37" s="59" t="str">
        <f t="shared" si="1"/>
        <v/>
      </c>
      <c r="N37" s="59" t="str">
        <f t="shared" si="1"/>
        <v/>
      </c>
      <c r="O37" s="34"/>
      <c r="P37" s="34"/>
    </row>
    <row r="38" spans="1:19" ht="20.25" customHeight="1" x14ac:dyDescent="0.4">
      <c r="A38" s="136"/>
      <c r="B38" s="137"/>
      <c r="C38" s="80"/>
      <c r="D38" s="80"/>
      <c r="E38" s="80"/>
      <c r="F38" s="80"/>
      <c r="G38" s="80"/>
      <c r="H38" s="80"/>
      <c r="I38" s="80"/>
      <c r="J38" s="80"/>
      <c r="K38" s="80"/>
      <c r="L38" s="80"/>
      <c r="M38" s="80"/>
      <c r="N38" s="80"/>
      <c r="O38" s="61"/>
      <c r="P38" s="61"/>
    </row>
    <row r="39" spans="1:19" ht="20.25" customHeight="1" x14ac:dyDescent="0.4">
      <c r="A39" s="15" t="s">
        <v>34</v>
      </c>
      <c r="B39" s="81" t="s">
        <v>681</v>
      </c>
      <c r="C39" s="80"/>
      <c r="D39" s="80"/>
      <c r="E39" s="80"/>
      <c r="F39" s="80"/>
      <c r="G39" s="80"/>
      <c r="H39" s="80"/>
      <c r="I39" s="80"/>
      <c r="J39" s="80"/>
      <c r="K39" s="80"/>
      <c r="L39" s="80"/>
      <c r="M39" s="80"/>
      <c r="N39" s="80"/>
      <c r="O39" s="61"/>
      <c r="P39" s="61"/>
    </row>
    <row r="40" spans="1:19" x14ac:dyDescent="0.4">
      <c r="A40" s="17" t="s">
        <v>35</v>
      </c>
      <c r="B40" s="81" t="s">
        <v>682</v>
      </c>
      <c r="C40" s="83"/>
      <c r="D40" s="83"/>
      <c r="E40" s="83"/>
      <c r="F40" s="83"/>
      <c r="G40" s="83"/>
      <c r="H40" s="83"/>
      <c r="I40" s="83"/>
      <c r="J40" s="83"/>
      <c r="K40" s="83"/>
      <c r="L40" s="83"/>
      <c r="M40" s="83"/>
      <c r="N40" s="83"/>
      <c r="O40" s="62"/>
      <c r="P40" s="62"/>
    </row>
    <row r="41" spans="1:19" x14ac:dyDescent="0.4">
      <c r="A41" s="15" t="s">
        <v>36</v>
      </c>
      <c r="B41" s="82" t="s">
        <v>673</v>
      </c>
      <c r="C41" s="22" t="s">
        <v>37</v>
      </c>
      <c r="D41" s="63"/>
      <c r="E41" s="22"/>
    </row>
    <row r="42" spans="1:19" ht="18" customHeight="1" x14ac:dyDescent="0.4">
      <c r="A42" s="161" t="s">
        <v>689</v>
      </c>
      <c r="B42" s="22" t="s">
        <v>38</v>
      </c>
      <c r="C42" s="22"/>
    </row>
    <row r="43" spans="1:19" ht="18" customHeight="1" x14ac:dyDescent="0.4">
      <c r="A43" s="162"/>
      <c r="B43" s="22" t="s">
        <v>39</v>
      </c>
      <c r="C43" s="22"/>
    </row>
    <row r="44" spans="1:19" ht="18" customHeight="1" x14ac:dyDescent="0.4">
      <c r="A44" s="22" t="s">
        <v>690</v>
      </c>
      <c r="B44" s="22"/>
      <c r="C44" s="22"/>
    </row>
    <row r="45" spans="1:19" ht="18" customHeight="1" x14ac:dyDescent="0.4">
      <c r="A45" s="58"/>
      <c r="B45" s="22"/>
      <c r="C45" s="72" t="s">
        <v>686</v>
      </c>
    </row>
    <row r="46" spans="1:19" ht="18" customHeight="1" x14ac:dyDescent="0.4">
      <c r="A46" s="20" t="s">
        <v>40</v>
      </c>
      <c r="C46" s="72" t="s">
        <v>687</v>
      </c>
      <c r="J46" s="72"/>
      <c r="L46" s="73"/>
      <c r="M46" s="73"/>
      <c r="N46" s="73"/>
      <c r="O46" s="73"/>
    </row>
    <row r="47" spans="1:19" ht="18" customHeight="1" x14ac:dyDescent="0.4">
      <c r="A47" s="65" t="s">
        <v>41</v>
      </c>
      <c r="B47" s="105" t="s">
        <v>42</v>
      </c>
      <c r="C47" s="106"/>
      <c r="D47" s="106"/>
      <c r="E47" s="106"/>
      <c r="F47" s="106"/>
      <c r="G47" s="106"/>
      <c r="H47" s="106"/>
      <c r="I47" s="106"/>
      <c r="J47" s="106"/>
      <c r="K47" s="106"/>
      <c r="L47" s="107"/>
      <c r="M47" s="108" t="s">
        <v>43</v>
      </c>
      <c r="N47" s="109"/>
      <c r="O47" s="110"/>
      <c r="S47" s="14"/>
    </row>
    <row r="48" spans="1:19" ht="36.75" customHeight="1" x14ac:dyDescent="0.4">
      <c r="A48" s="144" t="s">
        <v>44</v>
      </c>
      <c r="B48" s="142" t="s">
        <v>670</v>
      </c>
      <c r="C48" s="138" t="s">
        <v>671</v>
      </c>
      <c r="D48" s="139"/>
      <c r="E48" s="111" t="s">
        <v>45</v>
      </c>
      <c r="F48" s="112"/>
      <c r="G48" s="112"/>
      <c r="H48" s="112"/>
      <c r="I48" s="112"/>
      <c r="J48" s="113"/>
      <c r="K48" s="53" t="s">
        <v>46</v>
      </c>
      <c r="L48" s="53" t="s">
        <v>47</v>
      </c>
      <c r="M48" s="114" t="s">
        <v>48</v>
      </c>
      <c r="N48" s="115"/>
      <c r="O48" s="116"/>
    </row>
    <row r="49" spans="1:18" ht="18" customHeight="1" x14ac:dyDescent="0.4">
      <c r="A49" s="145"/>
      <c r="B49" s="143"/>
      <c r="C49" s="140"/>
      <c r="D49" s="141"/>
      <c r="E49" s="53" t="s">
        <v>49</v>
      </c>
      <c r="F49" s="53" t="s">
        <v>50</v>
      </c>
      <c r="G49" s="53" t="s">
        <v>51</v>
      </c>
      <c r="H49" s="53" t="s">
        <v>52</v>
      </c>
      <c r="I49" s="53" t="s">
        <v>53</v>
      </c>
      <c r="J49" s="55" t="s">
        <v>54</v>
      </c>
      <c r="K49" s="66" t="s">
        <v>55</v>
      </c>
      <c r="L49" s="66" t="s">
        <v>56</v>
      </c>
      <c r="M49" s="54" t="s">
        <v>57</v>
      </c>
      <c r="N49" s="54" t="s">
        <v>58</v>
      </c>
      <c r="O49" s="54" t="s">
        <v>59</v>
      </c>
    </row>
    <row r="50" spans="1:18" ht="18" customHeight="1" x14ac:dyDescent="0.4">
      <c r="A50" s="96"/>
      <c r="B50" s="97"/>
      <c r="C50" s="128"/>
      <c r="D50" s="129"/>
      <c r="E50" s="95"/>
      <c r="F50" s="95"/>
      <c r="G50" s="95"/>
      <c r="H50" s="95"/>
      <c r="I50" s="95"/>
      <c r="J50" s="95"/>
      <c r="K50" s="95"/>
      <c r="L50" s="95"/>
      <c r="M50" s="95"/>
      <c r="N50" s="95"/>
      <c r="O50" s="95"/>
      <c r="R50" s="71"/>
    </row>
    <row r="51" spans="1:18" ht="18" customHeight="1" x14ac:dyDescent="0.4">
      <c r="A51" s="96"/>
      <c r="B51" s="97"/>
      <c r="C51" s="128"/>
      <c r="D51" s="129"/>
      <c r="E51" s="95"/>
      <c r="F51" s="95"/>
      <c r="G51" s="95"/>
      <c r="H51" s="95"/>
      <c r="I51" s="95"/>
      <c r="J51" s="95"/>
      <c r="K51" s="95"/>
      <c r="L51" s="95"/>
      <c r="M51" s="95"/>
      <c r="N51" s="95"/>
      <c r="O51" s="95"/>
    </row>
    <row r="52" spans="1:18" ht="18" customHeight="1" x14ac:dyDescent="0.4">
      <c r="A52" s="96"/>
      <c r="B52" s="97"/>
      <c r="C52" s="128"/>
      <c r="D52" s="129"/>
      <c r="E52" s="95"/>
      <c r="F52" s="95"/>
      <c r="G52" s="95"/>
      <c r="H52" s="95"/>
      <c r="I52" s="95"/>
      <c r="J52" s="95"/>
      <c r="K52" s="95"/>
      <c r="L52" s="95"/>
      <c r="M52" s="95"/>
      <c r="N52" s="95"/>
      <c r="O52" s="95"/>
    </row>
    <row r="53" spans="1:18" ht="18" customHeight="1" x14ac:dyDescent="0.4">
      <c r="A53" s="96"/>
      <c r="B53" s="97"/>
      <c r="C53" s="128"/>
      <c r="D53" s="129"/>
      <c r="E53" s="95"/>
      <c r="F53" s="95"/>
      <c r="G53" s="95"/>
      <c r="H53" s="95"/>
      <c r="I53" s="95"/>
      <c r="J53" s="95"/>
      <c r="K53" s="95"/>
      <c r="L53" s="95"/>
      <c r="M53" s="95"/>
      <c r="N53" s="95"/>
      <c r="O53" s="95"/>
    </row>
    <row r="54" spans="1:18" ht="18" customHeight="1" x14ac:dyDescent="0.4">
      <c r="A54" s="96"/>
      <c r="B54" s="97"/>
      <c r="C54" s="128"/>
      <c r="D54" s="129"/>
      <c r="E54" s="95"/>
      <c r="F54" s="95"/>
      <c r="G54" s="95"/>
      <c r="H54" s="95"/>
      <c r="I54" s="95"/>
      <c r="J54" s="95"/>
      <c r="K54" s="95"/>
      <c r="L54" s="95"/>
      <c r="M54" s="95"/>
      <c r="N54" s="95"/>
      <c r="O54" s="95"/>
    </row>
    <row r="55" spans="1:18" ht="18" customHeight="1" x14ac:dyDescent="0.4">
      <c r="A55" s="96"/>
      <c r="B55" s="97"/>
      <c r="C55" s="128"/>
      <c r="D55" s="129"/>
      <c r="E55" s="95"/>
      <c r="F55" s="95"/>
      <c r="G55" s="95"/>
      <c r="H55" s="95"/>
      <c r="I55" s="95"/>
      <c r="J55" s="95"/>
      <c r="K55" s="95"/>
      <c r="L55" s="95"/>
      <c r="M55" s="95"/>
      <c r="N55" s="95"/>
      <c r="O55" s="95"/>
    </row>
    <row r="56" spans="1:18" ht="18" customHeight="1" x14ac:dyDescent="0.4">
      <c r="A56" s="96"/>
      <c r="B56" s="97"/>
      <c r="C56" s="128"/>
      <c r="D56" s="129"/>
      <c r="E56" s="95"/>
      <c r="F56" s="95"/>
      <c r="G56" s="95"/>
      <c r="H56" s="95"/>
      <c r="I56" s="95"/>
      <c r="J56" s="95"/>
      <c r="K56" s="95"/>
      <c r="L56" s="95"/>
      <c r="M56" s="95"/>
      <c r="N56" s="95"/>
      <c r="O56" s="95"/>
    </row>
    <row r="57" spans="1:18" ht="18" customHeight="1" x14ac:dyDescent="0.4">
      <c r="A57" s="96"/>
      <c r="B57" s="97"/>
      <c r="C57" s="128"/>
      <c r="D57" s="129"/>
      <c r="E57" s="95"/>
      <c r="F57" s="95"/>
      <c r="G57" s="95"/>
      <c r="H57" s="95"/>
      <c r="I57" s="95"/>
      <c r="J57" s="95"/>
      <c r="K57" s="95"/>
      <c r="L57" s="95"/>
      <c r="M57" s="95"/>
      <c r="N57" s="95"/>
      <c r="O57" s="95"/>
    </row>
    <row r="58" spans="1:18" ht="18" customHeight="1" x14ac:dyDescent="0.4">
      <c r="A58" s="96"/>
      <c r="B58" s="97"/>
      <c r="C58" s="128"/>
      <c r="D58" s="129"/>
      <c r="E58" s="95"/>
      <c r="F58" s="95"/>
      <c r="G58" s="95"/>
      <c r="H58" s="95"/>
      <c r="I58" s="95"/>
      <c r="J58" s="95"/>
      <c r="K58" s="95"/>
      <c r="L58" s="95"/>
      <c r="M58" s="95"/>
      <c r="N58" s="95"/>
      <c r="O58" s="95"/>
    </row>
    <row r="59" spans="1:18" ht="18" customHeight="1" x14ac:dyDescent="0.4">
      <c r="A59" s="96"/>
      <c r="B59" s="97"/>
      <c r="C59" s="128"/>
      <c r="D59" s="129"/>
      <c r="E59" s="95"/>
      <c r="F59" s="95"/>
      <c r="G59" s="95"/>
      <c r="H59" s="95"/>
      <c r="I59" s="95"/>
      <c r="J59" s="95"/>
      <c r="K59" s="95"/>
      <c r="L59" s="95"/>
      <c r="M59" s="95"/>
      <c r="N59" s="95"/>
      <c r="O59" s="95"/>
    </row>
    <row r="60" spans="1:18" ht="18" hidden="1" customHeight="1" outlineLevel="1" x14ac:dyDescent="0.4">
      <c r="A60" s="67"/>
      <c r="B60" s="17"/>
      <c r="C60" s="120"/>
      <c r="D60" s="121"/>
      <c r="E60" s="56"/>
      <c r="F60" s="56"/>
      <c r="G60" s="56"/>
      <c r="H60" s="56"/>
      <c r="I60" s="56"/>
      <c r="J60" s="56"/>
      <c r="K60" s="84"/>
      <c r="L60" s="57"/>
      <c r="M60" s="56"/>
      <c r="N60" s="56"/>
      <c r="O60" s="56"/>
    </row>
    <row r="61" spans="1:18" ht="18" hidden="1" customHeight="1" outlineLevel="1" x14ac:dyDescent="0.4">
      <c r="A61" s="67"/>
      <c r="B61" s="17"/>
      <c r="C61" s="120"/>
      <c r="D61" s="121"/>
      <c r="E61" s="56"/>
      <c r="F61" s="56"/>
      <c r="G61" s="56"/>
      <c r="H61" s="56"/>
      <c r="I61" s="56"/>
      <c r="J61" s="56"/>
      <c r="K61" s="84"/>
      <c r="L61" s="57"/>
      <c r="M61" s="56"/>
      <c r="N61" s="56"/>
      <c r="O61" s="56"/>
    </row>
    <row r="62" spans="1:18" ht="18" hidden="1" customHeight="1" outlineLevel="1" x14ac:dyDescent="0.4">
      <c r="A62" s="67"/>
      <c r="B62" s="17"/>
      <c r="C62" s="120"/>
      <c r="D62" s="121"/>
      <c r="E62" s="56"/>
      <c r="F62" s="56"/>
      <c r="G62" s="56"/>
      <c r="H62" s="56"/>
      <c r="I62" s="56"/>
      <c r="J62" s="56"/>
      <c r="K62" s="84"/>
      <c r="L62" s="57"/>
      <c r="M62" s="56"/>
      <c r="N62" s="56"/>
      <c r="O62" s="56"/>
    </row>
    <row r="63" spans="1:18" ht="18" hidden="1" customHeight="1" outlineLevel="1" x14ac:dyDescent="0.4">
      <c r="A63" s="67"/>
      <c r="B63" s="17"/>
      <c r="C63" s="120"/>
      <c r="D63" s="121"/>
      <c r="E63" s="56"/>
      <c r="F63" s="56"/>
      <c r="G63" s="56"/>
      <c r="H63" s="56"/>
      <c r="I63" s="56"/>
      <c r="J63" s="56"/>
      <c r="K63" s="84"/>
      <c r="L63" s="57"/>
      <c r="M63" s="56"/>
      <c r="N63" s="56"/>
      <c r="O63" s="56"/>
    </row>
    <row r="64" spans="1:18" ht="18" hidden="1" customHeight="1" outlineLevel="1" x14ac:dyDescent="0.4">
      <c r="A64" s="67"/>
      <c r="B64" s="17"/>
      <c r="C64" s="120"/>
      <c r="D64" s="121"/>
      <c r="E64" s="56"/>
      <c r="F64" s="56"/>
      <c r="G64" s="56"/>
      <c r="H64" s="56"/>
      <c r="I64" s="56"/>
      <c r="J64" s="56"/>
      <c r="K64" s="84"/>
      <c r="L64" s="57"/>
      <c r="M64" s="56"/>
      <c r="N64" s="56"/>
      <c r="O64" s="56"/>
    </row>
    <row r="65" spans="1:15" ht="18" hidden="1" customHeight="1" outlineLevel="1" x14ac:dyDescent="0.4">
      <c r="A65" s="67"/>
      <c r="B65" s="17"/>
      <c r="C65" s="120"/>
      <c r="D65" s="121"/>
      <c r="E65" s="56"/>
      <c r="F65" s="56"/>
      <c r="G65" s="56"/>
      <c r="H65" s="56"/>
      <c r="I65" s="56"/>
      <c r="J65" s="56"/>
      <c r="K65" s="84"/>
      <c r="L65" s="57"/>
      <c r="M65" s="56"/>
      <c r="N65" s="56"/>
      <c r="O65" s="56"/>
    </row>
    <row r="66" spans="1:15" ht="18" hidden="1" customHeight="1" outlineLevel="1" x14ac:dyDescent="0.4">
      <c r="A66" s="67"/>
      <c r="B66" s="17"/>
      <c r="C66" s="120"/>
      <c r="D66" s="121"/>
      <c r="E66" s="56"/>
      <c r="F66" s="56"/>
      <c r="G66" s="56"/>
      <c r="H66" s="56"/>
      <c r="I66" s="56"/>
      <c r="J66" s="56"/>
      <c r="K66" s="84"/>
      <c r="L66" s="57"/>
      <c r="M66" s="56"/>
      <c r="N66" s="56"/>
      <c r="O66" s="56"/>
    </row>
    <row r="67" spans="1:15" ht="18" hidden="1" customHeight="1" outlineLevel="1" x14ac:dyDescent="0.4">
      <c r="A67" s="67"/>
      <c r="B67" s="17"/>
      <c r="C67" s="120"/>
      <c r="D67" s="121"/>
      <c r="E67" s="56"/>
      <c r="F67" s="56"/>
      <c r="G67" s="56"/>
      <c r="H67" s="56"/>
      <c r="I67" s="56"/>
      <c r="J67" s="56"/>
      <c r="K67" s="84"/>
      <c r="L67" s="57"/>
      <c r="M67" s="56"/>
      <c r="N67" s="56"/>
      <c r="O67" s="56"/>
    </row>
    <row r="68" spans="1:15" ht="18" hidden="1" customHeight="1" outlineLevel="1" x14ac:dyDescent="0.4">
      <c r="A68" s="67"/>
      <c r="B68" s="17"/>
      <c r="C68" s="120"/>
      <c r="D68" s="121"/>
      <c r="E68" s="56"/>
      <c r="F68" s="56"/>
      <c r="G68" s="56"/>
      <c r="H68" s="56"/>
      <c r="I68" s="56"/>
      <c r="J68" s="56"/>
      <c r="K68" s="84"/>
      <c r="L68" s="57"/>
      <c r="M68" s="56"/>
      <c r="N68" s="56"/>
      <c r="O68" s="56"/>
    </row>
    <row r="69" spans="1:15" ht="18" hidden="1" customHeight="1" outlineLevel="1" x14ac:dyDescent="0.4">
      <c r="A69" s="67"/>
      <c r="B69" s="17"/>
      <c r="C69" s="120"/>
      <c r="D69" s="121"/>
      <c r="E69" s="56"/>
      <c r="F69" s="56"/>
      <c r="G69" s="56"/>
      <c r="H69" s="56"/>
      <c r="I69" s="56"/>
      <c r="J69" s="56"/>
      <c r="K69" s="84"/>
      <c r="L69" s="57"/>
      <c r="M69" s="56"/>
      <c r="N69" s="56"/>
      <c r="O69" s="56"/>
    </row>
    <row r="70" spans="1:15" ht="18" hidden="1" customHeight="1" outlineLevel="1" x14ac:dyDescent="0.4">
      <c r="A70" s="67"/>
      <c r="B70" s="17"/>
      <c r="C70" s="120"/>
      <c r="D70" s="121"/>
      <c r="E70" s="56"/>
      <c r="F70" s="56"/>
      <c r="G70" s="56"/>
      <c r="H70" s="56"/>
      <c r="I70" s="56"/>
      <c r="J70" s="56"/>
      <c r="K70" s="84"/>
      <c r="L70" s="57"/>
      <c r="M70" s="56"/>
      <c r="N70" s="56"/>
      <c r="O70" s="56"/>
    </row>
    <row r="71" spans="1:15" ht="18" hidden="1" customHeight="1" outlineLevel="1" x14ac:dyDescent="0.4">
      <c r="A71" s="67"/>
      <c r="B71" s="17"/>
      <c r="C71" s="120"/>
      <c r="D71" s="121"/>
      <c r="E71" s="56"/>
      <c r="F71" s="56"/>
      <c r="G71" s="56"/>
      <c r="H71" s="56"/>
      <c r="I71" s="56"/>
      <c r="J71" s="56"/>
      <c r="K71" s="84"/>
      <c r="L71" s="57"/>
      <c r="M71" s="56"/>
      <c r="N71" s="56"/>
      <c r="O71" s="56"/>
    </row>
    <row r="72" spans="1:15" ht="18" hidden="1" customHeight="1" outlineLevel="1" x14ac:dyDescent="0.4">
      <c r="A72" s="67"/>
      <c r="B72" s="17"/>
      <c r="C72" s="120"/>
      <c r="D72" s="121"/>
      <c r="E72" s="56"/>
      <c r="F72" s="56"/>
      <c r="G72" s="56"/>
      <c r="H72" s="56"/>
      <c r="I72" s="56"/>
      <c r="J72" s="56"/>
      <c r="K72" s="84"/>
      <c r="L72" s="57"/>
      <c r="M72" s="56"/>
      <c r="N72" s="56"/>
      <c r="O72" s="56"/>
    </row>
    <row r="73" spans="1:15" ht="18" hidden="1" customHeight="1" outlineLevel="1" x14ac:dyDescent="0.4">
      <c r="A73" s="67"/>
      <c r="B73" s="17"/>
      <c r="C73" s="120"/>
      <c r="D73" s="121"/>
      <c r="E73" s="56"/>
      <c r="F73" s="56"/>
      <c r="G73" s="56"/>
      <c r="H73" s="56"/>
      <c r="I73" s="56"/>
      <c r="J73" s="56"/>
      <c r="K73" s="84"/>
      <c r="L73" s="57"/>
      <c r="M73" s="56"/>
      <c r="N73" s="56"/>
      <c r="O73" s="56"/>
    </row>
    <row r="74" spans="1:15" ht="18" hidden="1" customHeight="1" outlineLevel="1" x14ac:dyDescent="0.4">
      <c r="A74" s="67"/>
      <c r="B74" s="17"/>
      <c r="C74" s="120"/>
      <c r="D74" s="121"/>
      <c r="E74" s="56"/>
      <c r="F74" s="56"/>
      <c r="G74" s="56"/>
      <c r="H74" s="56"/>
      <c r="I74" s="56"/>
      <c r="J74" s="56"/>
      <c r="K74" s="84"/>
      <c r="L74" s="57"/>
      <c r="M74" s="56"/>
      <c r="N74" s="56"/>
      <c r="O74" s="56"/>
    </row>
    <row r="75" spans="1:15" ht="18" hidden="1" customHeight="1" outlineLevel="1" x14ac:dyDescent="0.4">
      <c r="A75" s="67"/>
      <c r="B75" s="17"/>
      <c r="C75" s="120"/>
      <c r="D75" s="121"/>
      <c r="E75" s="56"/>
      <c r="F75" s="56"/>
      <c r="G75" s="56"/>
      <c r="H75" s="56"/>
      <c r="I75" s="56"/>
      <c r="J75" s="56"/>
      <c r="K75" s="84"/>
      <c r="L75" s="57"/>
      <c r="M75" s="56"/>
      <c r="N75" s="56"/>
      <c r="O75" s="56"/>
    </row>
    <row r="76" spans="1:15" ht="18" hidden="1" customHeight="1" outlineLevel="1" x14ac:dyDescent="0.4">
      <c r="A76" s="67"/>
      <c r="B76" s="17"/>
      <c r="C76" s="120"/>
      <c r="D76" s="121"/>
      <c r="E76" s="56"/>
      <c r="F76" s="56"/>
      <c r="G76" s="56"/>
      <c r="H76" s="56"/>
      <c r="I76" s="56"/>
      <c r="J76" s="56"/>
      <c r="K76" s="84"/>
      <c r="L76" s="57"/>
      <c r="M76" s="56"/>
      <c r="N76" s="56"/>
      <c r="O76" s="56"/>
    </row>
    <row r="77" spans="1:15" ht="18" hidden="1" customHeight="1" outlineLevel="1" x14ac:dyDescent="0.4">
      <c r="A77" s="67"/>
      <c r="B77" s="17"/>
      <c r="C77" s="120"/>
      <c r="D77" s="121"/>
      <c r="E77" s="56"/>
      <c r="F77" s="56"/>
      <c r="G77" s="56"/>
      <c r="H77" s="56"/>
      <c r="I77" s="56"/>
      <c r="J77" s="56"/>
      <c r="K77" s="84"/>
      <c r="L77" s="57"/>
      <c r="M77" s="56"/>
      <c r="N77" s="56"/>
      <c r="O77" s="56"/>
    </row>
    <row r="78" spans="1:15" ht="18" hidden="1" customHeight="1" outlineLevel="1" x14ac:dyDescent="0.4">
      <c r="A78" s="67"/>
      <c r="B78" s="17"/>
      <c r="C78" s="120"/>
      <c r="D78" s="121"/>
      <c r="E78" s="56"/>
      <c r="F78" s="56"/>
      <c r="G78" s="56"/>
      <c r="H78" s="56"/>
      <c r="I78" s="56"/>
      <c r="J78" s="56"/>
      <c r="K78" s="84"/>
      <c r="L78" s="57"/>
      <c r="M78" s="56"/>
      <c r="N78" s="56"/>
      <c r="O78" s="56"/>
    </row>
    <row r="79" spans="1:15" ht="18" hidden="1" customHeight="1" outlineLevel="1" x14ac:dyDescent="0.4">
      <c r="A79" s="67"/>
      <c r="B79" s="17"/>
      <c r="C79" s="120"/>
      <c r="D79" s="121"/>
      <c r="E79" s="56"/>
      <c r="F79" s="56"/>
      <c r="G79" s="56"/>
      <c r="H79" s="56"/>
      <c r="I79" s="56"/>
      <c r="J79" s="56"/>
      <c r="K79" s="84"/>
      <c r="L79" s="57"/>
      <c r="M79" s="56"/>
      <c r="N79" s="56"/>
      <c r="O79" s="56"/>
    </row>
    <row r="80" spans="1:15" ht="18" hidden="1" customHeight="1" outlineLevel="1" x14ac:dyDescent="0.4">
      <c r="A80" s="67"/>
      <c r="B80" s="17"/>
      <c r="C80" s="120"/>
      <c r="D80" s="121"/>
      <c r="E80" s="56"/>
      <c r="F80" s="56"/>
      <c r="G80" s="56"/>
      <c r="H80" s="56"/>
      <c r="I80" s="56"/>
      <c r="J80" s="56"/>
      <c r="K80" s="84"/>
      <c r="L80" s="57"/>
      <c r="M80" s="56"/>
      <c r="N80" s="56"/>
      <c r="O80" s="56"/>
    </row>
    <row r="81" spans="1:15" ht="18" hidden="1" customHeight="1" outlineLevel="1" x14ac:dyDescent="0.4">
      <c r="A81" s="67"/>
      <c r="B81" s="17"/>
      <c r="C81" s="120"/>
      <c r="D81" s="121"/>
      <c r="E81" s="56"/>
      <c r="F81" s="56"/>
      <c r="G81" s="56"/>
      <c r="H81" s="56"/>
      <c r="I81" s="56"/>
      <c r="J81" s="56"/>
      <c r="K81" s="84"/>
      <c r="L81" s="57"/>
      <c r="M81" s="56"/>
      <c r="N81" s="56"/>
      <c r="O81" s="56"/>
    </row>
    <row r="82" spans="1:15" ht="18" hidden="1" customHeight="1" outlineLevel="1" x14ac:dyDescent="0.4">
      <c r="A82" s="67"/>
      <c r="B82" s="17"/>
      <c r="C82" s="120"/>
      <c r="D82" s="121"/>
      <c r="E82" s="56"/>
      <c r="F82" s="56"/>
      <c r="G82" s="56"/>
      <c r="H82" s="56"/>
      <c r="I82" s="56"/>
      <c r="J82" s="56"/>
      <c r="K82" s="84"/>
      <c r="L82" s="57"/>
      <c r="M82" s="56"/>
      <c r="N82" s="56"/>
      <c r="O82" s="56"/>
    </row>
    <row r="83" spans="1:15" ht="18" hidden="1" customHeight="1" outlineLevel="1" x14ac:dyDescent="0.4">
      <c r="A83" s="67"/>
      <c r="B83" s="17"/>
      <c r="C83" s="120"/>
      <c r="D83" s="121"/>
      <c r="E83" s="56"/>
      <c r="F83" s="56"/>
      <c r="G83" s="56"/>
      <c r="H83" s="56"/>
      <c r="I83" s="56"/>
      <c r="J83" s="56"/>
      <c r="K83" s="84"/>
      <c r="L83" s="57"/>
      <c r="M83" s="56"/>
      <c r="N83" s="56"/>
      <c r="O83" s="56"/>
    </row>
    <row r="84" spans="1:15" ht="18" hidden="1" customHeight="1" outlineLevel="1" x14ac:dyDescent="0.4">
      <c r="A84" s="67"/>
      <c r="B84" s="17"/>
      <c r="C84" s="120"/>
      <c r="D84" s="121"/>
      <c r="E84" s="56"/>
      <c r="F84" s="56"/>
      <c r="G84" s="56"/>
      <c r="H84" s="56"/>
      <c r="I84" s="56"/>
      <c r="J84" s="56"/>
      <c r="K84" s="84"/>
      <c r="L84" s="57"/>
      <c r="M84" s="56"/>
      <c r="N84" s="56"/>
      <c r="O84" s="56"/>
    </row>
    <row r="85" spans="1:15" ht="18" hidden="1" customHeight="1" outlineLevel="1" x14ac:dyDescent="0.4">
      <c r="A85" s="67"/>
      <c r="B85" s="17"/>
      <c r="C85" s="120"/>
      <c r="D85" s="121"/>
      <c r="E85" s="56"/>
      <c r="F85" s="56"/>
      <c r="G85" s="56"/>
      <c r="H85" s="56"/>
      <c r="I85" s="56"/>
      <c r="J85" s="56"/>
      <c r="K85" s="84"/>
      <c r="L85" s="57"/>
      <c r="M85" s="56"/>
      <c r="N85" s="56"/>
      <c r="O85" s="56"/>
    </row>
    <row r="86" spans="1:15" ht="18" hidden="1" customHeight="1" outlineLevel="1" x14ac:dyDescent="0.4">
      <c r="A86" s="67"/>
      <c r="B86" s="17"/>
      <c r="C86" s="120"/>
      <c r="D86" s="121"/>
      <c r="E86" s="56"/>
      <c r="F86" s="56"/>
      <c r="G86" s="56"/>
      <c r="H86" s="56"/>
      <c r="I86" s="56"/>
      <c r="J86" s="56"/>
      <c r="K86" s="84"/>
      <c r="L86" s="57"/>
      <c r="M86" s="56"/>
      <c r="N86" s="56"/>
      <c r="O86" s="56"/>
    </row>
    <row r="87" spans="1:15" ht="18" hidden="1" customHeight="1" outlineLevel="1" x14ac:dyDescent="0.4">
      <c r="A87" s="67"/>
      <c r="B87" s="17"/>
      <c r="C87" s="120"/>
      <c r="D87" s="121"/>
      <c r="E87" s="56"/>
      <c r="F87" s="56"/>
      <c r="G87" s="56"/>
      <c r="H87" s="56"/>
      <c r="I87" s="56"/>
      <c r="J87" s="56"/>
      <c r="K87" s="84"/>
      <c r="L87" s="57"/>
      <c r="M87" s="56"/>
      <c r="N87" s="56"/>
      <c r="O87" s="56"/>
    </row>
    <row r="88" spans="1:15" ht="18" hidden="1" customHeight="1" outlineLevel="1" x14ac:dyDescent="0.4">
      <c r="A88" s="67"/>
      <c r="B88" s="17"/>
      <c r="C88" s="120"/>
      <c r="D88" s="121"/>
      <c r="E88" s="56"/>
      <c r="F88" s="56"/>
      <c r="G88" s="56"/>
      <c r="H88" s="56"/>
      <c r="I88" s="56"/>
      <c r="J88" s="56"/>
      <c r="K88" s="84"/>
      <c r="L88" s="57"/>
      <c r="M88" s="56"/>
      <c r="N88" s="56"/>
      <c r="O88" s="56"/>
    </row>
    <row r="89" spans="1:15" ht="18" hidden="1" customHeight="1" outlineLevel="1" x14ac:dyDescent="0.4">
      <c r="A89" s="67"/>
      <c r="B89" s="17"/>
      <c r="C89" s="120"/>
      <c r="D89" s="121"/>
      <c r="E89" s="56"/>
      <c r="F89" s="56"/>
      <c r="G89" s="56"/>
      <c r="H89" s="56"/>
      <c r="I89" s="56"/>
      <c r="J89" s="56"/>
      <c r="K89" s="84"/>
      <c r="L89" s="57"/>
      <c r="M89" s="56"/>
      <c r="N89" s="56"/>
      <c r="O89" s="56"/>
    </row>
    <row r="90" spans="1:15" ht="18" hidden="1" customHeight="1" outlineLevel="1" x14ac:dyDescent="0.4">
      <c r="A90" s="67"/>
      <c r="B90" s="17"/>
      <c r="C90" s="120"/>
      <c r="D90" s="121"/>
      <c r="E90" s="56"/>
      <c r="F90" s="56"/>
      <c r="G90" s="56"/>
      <c r="H90" s="56"/>
      <c r="I90" s="56"/>
      <c r="J90" s="56"/>
      <c r="K90" s="84"/>
      <c r="L90" s="57"/>
      <c r="M90" s="56"/>
      <c r="N90" s="56"/>
      <c r="O90" s="56"/>
    </row>
    <row r="91" spans="1:15" ht="18" hidden="1" customHeight="1" outlineLevel="1" x14ac:dyDescent="0.4">
      <c r="A91" s="67"/>
      <c r="B91" s="17"/>
      <c r="C91" s="120"/>
      <c r="D91" s="121"/>
      <c r="E91" s="56"/>
      <c r="F91" s="56"/>
      <c r="G91" s="56"/>
      <c r="H91" s="56"/>
      <c r="I91" s="56"/>
      <c r="J91" s="56"/>
      <c r="K91" s="84"/>
      <c r="L91" s="57"/>
      <c r="M91" s="56"/>
      <c r="N91" s="56"/>
      <c r="O91" s="56"/>
    </row>
    <row r="92" spans="1:15" ht="18" hidden="1" customHeight="1" outlineLevel="1" x14ac:dyDescent="0.4">
      <c r="A92" s="67"/>
      <c r="B92" s="17"/>
      <c r="C92" s="120"/>
      <c r="D92" s="121"/>
      <c r="E92" s="56"/>
      <c r="F92" s="56"/>
      <c r="G92" s="56"/>
      <c r="H92" s="56"/>
      <c r="I92" s="56"/>
      <c r="J92" s="56"/>
      <c r="K92" s="84"/>
      <c r="L92" s="57"/>
      <c r="M92" s="56"/>
      <c r="N92" s="56"/>
      <c r="O92" s="56"/>
    </row>
    <row r="93" spans="1:15" ht="18" hidden="1" customHeight="1" outlineLevel="1" x14ac:dyDescent="0.4">
      <c r="A93" s="67"/>
      <c r="B93" s="17"/>
      <c r="C93" s="120"/>
      <c r="D93" s="121"/>
      <c r="E93" s="56"/>
      <c r="F93" s="56"/>
      <c r="G93" s="56"/>
      <c r="H93" s="56"/>
      <c r="I93" s="56"/>
      <c r="J93" s="56"/>
      <c r="K93" s="84"/>
      <c r="L93" s="57"/>
      <c r="M93" s="56"/>
      <c r="N93" s="56"/>
      <c r="O93" s="56"/>
    </row>
    <row r="94" spans="1:15" ht="18" hidden="1" customHeight="1" outlineLevel="1" x14ac:dyDescent="0.4">
      <c r="A94" s="67"/>
      <c r="B94" s="17"/>
      <c r="C94" s="120"/>
      <c r="D94" s="121"/>
      <c r="E94" s="56"/>
      <c r="F94" s="56"/>
      <c r="G94" s="56"/>
      <c r="H94" s="56"/>
      <c r="I94" s="56"/>
      <c r="J94" s="56"/>
      <c r="K94" s="84"/>
      <c r="L94" s="57"/>
      <c r="M94" s="56"/>
      <c r="N94" s="56"/>
      <c r="O94" s="56"/>
    </row>
    <row r="95" spans="1:15" ht="18" hidden="1" customHeight="1" outlineLevel="1" x14ac:dyDescent="0.4">
      <c r="A95" s="67"/>
      <c r="B95" s="17"/>
      <c r="C95" s="120"/>
      <c r="D95" s="121"/>
      <c r="E95" s="56"/>
      <c r="F95" s="56"/>
      <c r="G95" s="56"/>
      <c r="H95" s="56"/>
      <c r="I95" s="56"/>
      <c r="J95" s="56"/>
      <c r="K95" s="84"/>
      <c r="L95" s="57"/>
      <c r="M95" s="56"/>
      <c r="N95" s="56"/>
      <c r="O95" s="56"/>
    </row>
    <row r="96" spans="1:15" ht="18" hidden="1" customHeight="1" outlineLevel="1" x14ac:dyDescent="0.4">
      <c r="A96" s="67"/>
      <c r="B96" s="17"/>
      <c r="C96" s="120"/>
      <c r="D96" s="121"/>
      <c r="E96" s="56"/>
      <c r="F96" s="56"/>
      <c r="G96" s="56"/>
      <c r="H96" s="56"/>
      <c r="I96" s="56"/>
      <c r="J96" s="56"/>
      <c r="K96" s="84"/>
      <c r="L96" s="57"/>
      <c r="M96" s="56"/>
      <c r="N96" s="56"/>
      <c r="O96" s="56"/>
    </row>
    <row r="97" spans="1:15" ht="18" hidden="1" customHeight="1" outlineLevel="1" x14ac:dyDescent="0.4">
      <c r="A97" s="67"/>
      <c r="B97" s="17"/>
      <c r="C97" s="120"/>
      <c r="D97" s="121"/>
      <c r="E97" s="56"/>
      <c r="F97" s="56"/>
      <c r="G97" s="56"/>
      <c r="H97" s="56"/>
      <c r="I97" s="56"/>
      <c r="J97" s="56"/>
      <c r="K97" s="84"/>
      <c r="L97" s="57"/>
      <c r="M97" s="56"/>
      <c r="N97" s="56"/>
      <c r="O97" s="56"/>
    </row>
    <row r="98" spans="1:15" ht="18" hidden="1" customHeight="1" outlineLevel="1" x14ac:dyDescent="0.4">
      <c r="A98" s="67"/>
      <c r="B98" s="17"/>
      <c r="C98" s="120"/>
      <c r="D98" s="121"/>
      <c r="E98" s="56"/>
      <c r="F98" s="56"/>
      <c r="G98" s="56"/>
      <c r="H98" s="56"/>
      <c r="I98" s="56"/>
      <c r="J98" s="56"/>
      <c r="K98" s="84"/>
      <c r="L98" s="57"/>
      <c r="M98" s="56"/>
      <c r="N98" s="56"/>
      <c r="O98" s="56"/>
    </row>
    <row r="99" spans="1:15" ht="18" hidden="1" customHeight="1" outlineLevel="1" x14ac:dyDescent="0.4">
      <c r="A99" s="67"/>
      <c r="B99" s="17"/>
      <c r="C99" s="120"/>
      <c r="D99" s="121"/>
      <c r="E99" s="56"/>
      <c r="F99" s="56"/>
      <c r="G99" s="56"/>
      <c r="H99" s="56"/>
      <c r="I99" s="56"/>
      <c r="J99" s="56"/>
      <c r="K99" s="84"/>
      <c r="L99" s="57"/>
      <c r="M99" s="56"/>
      <c r="N99" s="56"/>
      <c r="O99" s="56"/>
    </row>
    <row r="100" spans="1:15" ht="18" hidden="1" customHeight="1" outlineLevel="1" x14ac:dyDescent="0.4">
      <c r="A100" s="67"/>
      <c r="B100" s="17"/>
      <c r="C100" s="120"/>
      <c r="D100" s="121"/>
      <c r="E100" s="56"/>
      <c r="F100" s="56"/>
      <c r="G100" s="56"/>
      <c r="H100" s="56"/>
      <c r="I100" s="56"/>
      <c r="J100" s="56"/>
      <c r="K100" s="84"/>
      <c r="L100" s="57"/>
      <c r="M100" s="56"/>
      <c r="N100" s="56"/>
      <c r="O100" s="56"/>
    </row>
    <row r="101" spans="1:15" ht="18" customHeight="1" collapsed="1" x14ac:dyDescent="0.4">
      <c r="A101" s="122" t="s">
        <v>62</v>
      </c>
      <c r="B101" s="123"/>
      <c r="C101" s="123"/>
      <c r="D101" s="124"/>
      <c r="E101" s="125" t="s">
        <v>685</v>
      </c>
      <c r="F101" s="126"/>
      <c r="G101" s="126"/>
      <c r="H101" s="126"/>
      <c r="I101" s="126"/>
      <c r="J101" s="127"/>
      <c r="K101" s="104"/>
      <c r="L101" s="104"/>
      <c r="M101" s="104"/>
      <c r="N101" s="104"/>
      <c r="O101" s="104"/>
    </row>
    <row r="102" spans="1:15" ht="30" customHeight="1" x14ac:dyDescent="0.4">
      <c r="A102" s="117" t="s">
        <v>63</v>
      </c>
      <c r="B102" s="117"/>
      <c r="C102" s="117"/>
      <c r="D102" s="117"/>
      <c r="E102" s="119"/>
      <c r="F102" s="119"/>
      <c r="G102" s="119"/>
      <c r="H102" s="119"/>
      <c r="I102" s="119"/>
      <c r="J102" s="119"/>
      <c r="K102" s="119"/>
      <c r="L102" s="119"/>
      <c r="M102" s="119"/>
      <c r="N102" s="119"/>
      <c r="O102" s="119"/>
    </row>
    <row r="103" spans="1:15" ht="30" customHeight="1" x14ac:dyDescent="0.4">
      <c r="A103" s="117" t="s">
        <v>64</v>
      </c>
      <c r="B103" s="117"/>
      <c r="C103" s="117"/>
      <c r="D103" s="117"/>
      <c r="E103" s="118"/>
      <c r="F103" s="118"/>
      <c r="G103" s="118"/>
      <c r="H103" s="118"/>
      <c r="I103" s="118"/>
      <c r="J103" s="118"/>
      <c r="K103" s="118"/>
      <c r="L103" s="118"/>
      <c r="M103" s="118"/>
      <c r="N103" s="118"/>
      <c r="O103" s="118"/>
    </row>
    <row r="104" spans="1:15" ht="27" customHeight="1" x14ac:dyDescent="0.4"/>
    <row r="105" spans="1:15" s="22" customFormat="1" ht="18" customHeight="1" x14ac:dyDescent="0.15">
      <c r="A105" s="88" t="s">
        <v>65</v>
      </c>
    </row>
    <row r="106" spans="1:15" s="22" customFormat="1" ht="18" customHeight="1" x14ac:dyDescent="0.4">
      <c r="A106" s="85" t="s">
        <v>674</v>
      </c>
    </row>
    <row r="107" spans="1:15" s="22" customFormat="1" ht="18" customHeight="1" x14ac:dyDescent="0.4">
      <c r="A107" s="85" t="s">
        <v>683</v>
      </c>
    </row>
    <row r="108" spans="1:15" s="22" customFormat="1" ht="15.75" x14ac:dyDescent="0.4">
      <c r="A108" s="85" t="s">
        <v>675</v>
      </c>
    </row>
    <row r="109" spans="1:15" s="22" customFormat="1" ht="18" customHeight="1" x14ac:dyDescent="0.15">
      <c r="A109" s="89" t="s">
        <v>66</v>
      </c>
    </row>
    <row r="110" spans="1:15" s="22" customFormat="1" ht="15.75" x14ac:dyDescent="0.4">
      <c r="A110" s="86" t="s">
        <v>676</v>
      </c>
    </row>
    <row r="111" spans="1:15" s="22" customFormat="1" ht="15.75" x14ac:dyDescent="0.4">
      <c r="A111" s="87" t="s">
        <v>677</v>
      </c>
    </row>
    <row r="112" spans="1:15" s="22" customFormat="1" ht="18" customHeight="1" x14ac:dyDescent="0.15">
      <c r="A112" s="89" t="s">
        <v>679</v>
      </c>
    </row>
    <row r="113" spans="1:22" s="22" customFormat="1" ht="18" customHeight="1" x14ac:dyDescent="0.4">
      <c r="A113" s="86" t="s">
        <v>688</v>
      </c>
      <c r="D113" s="90" t="s">
        <v>680</v>
      </c>
    </row>
    <row r="114" spans="1:22" s="22" customFormat="1" ht="18" customHeight="1" x14ac:dyDescent="0.15">
      <c r="A114" s="91" t="s">
        <v>67</v>
      </c>
    </row>
    <row r="115" spans="1:22" ht="18" customHeight="1" x14ac:dyDescent="0.4">
      <c r="A115" s="101" t="s">
        <v>684</v>
      </c>
      <c r="B115" s="102"/>
      <c r="C115" s="102"/>
      <c r="D115" s="102"/>
      <c r="E115" s="102"/>
      <c r="F115" s="102"/>
      <c r="G115" s="102"/>
      <c r="H115" s="102"/>
      <c r="I115" s="102"/>
      <c r="J115" s="102"/>
      <c r="K115" s="102"/>
      <c r="L115" s="102"/>
      <c r="M115" s="102"/>
      <c r="N115" s="102"/>
      <c r="O115" s="103"/>
      <c r="P115" s="7"/>
      <c r="Q115" s="7"/>
    </row>
    <row r="116" spans="1:22" x14ac:dyDescent="0.4">
      <c r="A116" s="98" t="s">
        <v>678</v>
      </c>
      <c r="B116" s="99"/>
      <c r="C116" s="99"/>
      <c r="D116" s="99"/>
      <c r="E116" s="99"/>
      <c r="F116" s="99"/>
      <c r="G116" s="99"/>
      <c r="H116" s="99"/>
      <c r="I116" s="99"/>
      <c r="J116" s="99"/>
      <c r="K116" s="99"/>
      <c r="L116" s="99"/>
      <c r="M116" s="99"/>
      <c r="N116" s="99"/>
      <c r="O116" s="100"/>
      <c r="P116" s="7"/>
      <c r="Q116" s="7"/>
    </row>
    <row r="117" spans="1:22" x14ac:dyDescent="0.4">
      <c r="F117" s="23"/>
      <c r="G117" s="23"/>
      <c r="H117" s="23"/>
      <c r="I117" s="23"/>
      <c r="J117" s="23"/>
      <c r="K117" s="23"/>
      <c r="L117" s="23"/>
      <c r="M117" s="23"/>
      <c r="N117" s="23"/>
      <c r="O117" s="23"/>
      <c r="P117" s="23"/>
      <c r="Q117" s="23"/>
    </row>
    <row r="118" spans="1:22" x14ac:dyDescent="0.4">
      <c r="F118" s="10"/>
      <c r="G118" s="10"/>
      <c r="H118" s="10"/>
      <c r="I118" s="10"/>
      <c r="J118" s="10"/>
      <c r="K118" s="10"/>
      <c r="L118" s="10"/>
      <c r="M118" s="10"/>
      <c r="N118" s="10"/>
      <c r="O118" s="10"/>
      <c r="P118" s="10"/>
      <c r="Q118" s="10"/>
    </row>
    <row r="119" spans="1:22" x14ac:dyDescent="0.4">
      <c r="F119" s="10"/>
      <c r="G119" s="10"/>
      <c r="H119" s="10"/>
      <c r="I119" s="10"/>
      <c r="J119" s="10"/>
      <c r="K119" s="10"/>
      <c r="L119" s="10"/>
      <c r="M119" s="10"/>
      <c r="N119" s="10"/>
      <c r="O119" s="10"/>
      <c r="P119" s="10"/>
      <c r="Q119" s="10"/>
    </row>
    <row r="121" spans="1:22" ht="18" customHeight="1" x14ac:dyDescent="0.4">
      <c r="R121" s="9"/>
      <c r="S121" s="9"/>
    </row>
    <row r="122" spans="1:22" x14ac:dyDescent="0.4">
      <c r="R122" s="7"/>
      <c r="S122" s="7"/>
      <c r="T122" s="7"/>
      <c r="U122" s="7"/>
      <c r="V122" s="7"/>
    </row>
    <row r="123" spans="1:22" x14ac:dyDescent="0.4">
      <c r="R123" s="7"/>
      <c r="S123" s="7"/>
      <c r="T123" s="7"/>
      <c r="U123" s="7"/>
      <c r="V123" s="7"/>
    </row>
    <row r="124" spans="1:22" x14ac:dyDescent="0.4">
      <c r="R124" s="23"/>
      <c r="S124" s="10"/>
      <c r="T124" s="10"/>
    </row>
    <row r="125" spans="1:22" x14ac:dyDescent="0.4">
      <c r="R125" s="10"/>
      <c r="S125" s="10"/>
      <c r="T125" s="10"/>
    </row>
    <row r="126" spans="1:22" x14ac:dyDescent="0.4">
      <c r="R126" s="10"/>
      <c r="S126" s="10"/>
      <c r="T126" s="10"/>
    </row>
  </sheetData>
  <dataConsolidate/>
  <mergeCells count="113">
    <mergeCell ref="L13:N13"/>
    <mergeCell ref="A1:O1"/>
    <mergeCell ref="M10:N10"/>
    <mergeCell ref="A42:A43"/>
    <mergeCell ref="L19:N19"/>
    <mergeCell ref="G16:H16"/>
    <mergeCell ref="I16:N16"/>
    <mergeCell ref="B19:F19"/>
    <mergeCell ref="H19:J19"/>
    <mergeCell ref="H23:J23"/>
    <mergeCell ref="L23:N23"/>
    <mergeCell ref="B20:C20"/>
    <mergeCell ref="D20:N20"/>
    <mergeCell ref="B16:F16"/>
    <mergeCell ref="B18:F18"/>
    <mergeCell ref="H18:J18"/>
    <mergeCell ref="L18:N18"/>
    <mergeCell ref="D25:N25"/>
    <mergeCell ref="B26:F26"/>
    <mergeCell ref="G26:H26"/>
    <mergeCell ref="I26:N26"/>
    <mergeCell ref="A33:B33"/>
    <mergeCell ref="D30:E30"/>
    <mergeCell ref="D31:E31"/>
    <mergeCell ref="C56:D56"/>
    <mergeCell ref="C57:D57"/>
    <mergeCell ref="B48:B49"/>
    <mergeCell ref="A48:A49"/>
    <mergeCell ref="B24:F24"/>
    <mergeCell ref="H24:J24"/>
    <mergeCell ref="L24:N24"/>
    <mergeCell ref="B25:C25"/>
    <mergeCell ref="M9:N9"/>
    <mergeCell ref="B17:D17"/>
    <mergeCell ref="B15:C15"/>
    <mergeCell ref="I10:J10"/>
    <mergeCell ref="B9:C9"/>
    <mergeCell ref="D12:G12"/>
    <mergeCell ref="D15:N15"/>
    <mergeCell ref="B21:F21"/>
    <mergeCell ref="G21:H21"/>
    <mergeCell ref="I21:N21"/>
    <mergeCell ref="B23:F23"/>
    <mergeCell ref="B14:F14"/>
    <mergeCell ref="H14:J14"/>
    <mergeCell ref="L14:N14"/>
    <mergeCell ref="B13:F13"/>
    <mergeCell ref="H13:J13"/>
    <mergeCell ref="A35:B36"/>
    <mergeCell ref="A37:B38"/>
    <mergeCell ref="C48:D49"/>
    <mergeCell ref="C50:D50"/>
    <mergeCell ref="C51:D51"/>
    <mergeCell ref="C52:D52"/>
    <mergeCell ref="C53:D53"/>
    <mergeCell ref="C54:D54"/>
    <mergeCell ref="C55:D55"/>
    <mergeCell ref="C63:D63"/>
    <mergeCell ref="C64:D64"/>
    <mergeCell ref="C65:D65"/>
    <mergeCell ref="C66:D66"/>
    <mergeCell ref="C67:D67"/>
    <mergeCell ref="C58:D58"/>
    <mergeCell ref="C59:D59"/>
    <mergeCell ref="C60:D60"/>
    <mergeCell ref="C61:D61"/>
    <mergeCell ref="C62:D62"/>
    <mergeCell ref="C73:D73"/>
    <mergeCell ref="C74:D74"/>
    <mergeCell ref="C75:D75"/>
    <mergeCell ref="C76:D76"/>
    <mergeCell ref="C77:D77"/>
    <mergeCell ref="C68:D68"/>
    <mergeCell ref="C69:D69"/>
    <mergeCell ref="C70:D70"/>
    <mergeCell ref="C71:D71"/>
    <mergeCell ref="C72:D72"/>
    <mergeCell ref="C91:D91"/>
    <mergeCell ref="C92:D92"/>
    <mergeCell ref="C83:D83"/>
    <mergeCell ref="C84:D84"/>
    <mergeCell ref="C85:D85"/>
    <mergeCell ref="C86:D86"/>
    <mergeCell ref="C87:D87"/>
    <mergeCell ref="C78:D78"/>
    <mergeCell ref="C79:D79"/>
    <mergeCell ref="C80:D80"/>
    <mergeCell ref="C81:D81"/>
    <mergeCell ref="C82:D82"/>
    <mergeCell ref="A116:O116"/>
    <mergeCell ref="A115:O115"/>
    <mergeCell ref="K101:O101"/>
    <mergeCell ref="B47:L47"/>
    <mergeCell ref="M47:O47"/>
    <mergeCell ref="E48:J48"/>
    <mergeCell ref="M48:O48"/>
    <mergeCell ref="A102:D102"/>
    <mergeCell ref="A103:D103"/>
    <mergeCell ref="E103:O103"/>
    <mergeCell ref="E102:O102"/>
    <mergeCell ref="C98:D98"/>
    <mergeCell ref="C99:D99"/>
    <mergeCell ref="C100:D100"/>
    <mergeCell ref="A101:D101"/>
    <mergeCell ref="E101:J101"/>
    <mergeCell ref="C93:D93"/>
    <mergeCell ref="C94:D94"/>
    <mergeCell ref="C95:D95"/>
    <mergeCell ref="C96:D96"/>
    <mergeCell ref="C97:D97"/>
    <mergeCell ref="C88:D88"/>
    <mergeCell ref="C89:D89"/>
    <mergeCell ref="C90:D90"/>
  </mergeCells>
  <phoneticPr fontId="2"/>
  <conditionalFormatting sqref="A105:A106 A110:A111 A113">
    <cfRule type="expression" dxfId="15" priority="25">
      <formula>IF(C104="ㇾ",1,2)=1</formula>
    </cfRule>
  </conditionalFormatting>
  <conditionalFormatting sqref="A105:A114">
    <cfRule type="expression" dxfId="14" priority="24">
      <formula>IF($C$9="　",1,2)=1</formula>
    </cfRule>
  </conditionalFormatting>
  <conditionalFormatting sqref="A107:A109 A112">
    <cfRule type="expression" dxfId="13" priority="70">
      <formula>IF(#REF!="ㇾ",1,2)=1</formula>
    </cfRule>
  </conditionalFormatting>
  <conditionalFormatting sqref="A114">
    <cfRule type="expression" dxfId="12" priority="75">
      <formula>IF(#REF!="ㇾ",1,2)=1</formula>
    </cfRule>
  </conditionalFormatting>
  <conditionalFormatting sqref="A18:N21">
    <cfRule type="expression" dxfId="11" priority="22">
      <formula>$I$17=TRUE</formula>
    </cfRule>
  </conditionalFormatting>
  <conditionalFormatting sqref="A23:N26">
    <cfRule type="expression" dxfId="10" priority="14">
      <formula>$I$22=TRUE</formula>
    </cfRule>
  </conditionalFormatting>
  <conditionalFormatting sqref="A9:P104">
    <cfRule type="expression" dxfId="9" priority="8">
      <formula>$E$7=FALSE</formula>
    </cfRule>
  </conditionalFormatting>
  <conditionalFormatting sqref="B3:E4">
    <cfRule type="expression" dxfId="8" priority="19">
      <formula>IF($C$9="✔",1,2)=1</formula>
    </cfRule>
  </conditionalFormatting>
  <conditionalFormatting sqref="B5:N5">
    <cfRule type="expression" dxfId="7" priority="56">
      <formula>IF($C$1="✔",1,2)=1</formula>
    </cfRule>
  </conditionalFormatting>
  <conditionalFormatting sqref="C46">
    <cfRule type="expression" dxfId="6" priority="2">
      <formula>$E$7=FALSE</formula>
    </cfRule>
  </conditionalFormatting>
  <conditionalFormatting sqref="C39:N39">
    <cfRule type="expression" dxfId="5" priority="5">
      <formula>$B39="無"</formula>
    </cfRule>
  </conditionalFormatting>
  <conditionalFormatting sqref="C40:N40">
    <cfRule type="expression" dxfId="4" priority="27">
      <formula>IF($B$40="標準(作成次第)",TRUE,FALSE)=TRUE</formula>
    </cfRule>
  </conditionalFormatting>
  <conditionalFormatting sqref="E17">
    <cfRule type="expression" dxfId="3" priority="7">
      <formula>$I$17=TRUE</formula>
    </cfRule>
  </conditionalFormatting>
  <conditionalFormatting sqref="E22">
    <cfRule type="expression" dxfId="2" priority="6">
      <formula>$I$22=TRUE</formula>
    </cfRule>
  </conditionalFormatting>
  <conditionalFormatting sqref="E101">
    <cfRule type="expression" dxfId="1" priority="1">
      <formula>$E$7=FALSE</formula>
    </cfRule>
  </conditionalFormatting>
  <dataValidations count="13">
    <dataValidation type="list" allowBlank="1" showInputMessage="1" showErrorMessage="1" sqref="B41" xr:uid="{5F355315-32F6-48A3-9704-EEE5D7AFCF04}">
      <formula1>"メール納品,CD納品"</formula1>
    </dataValidation>
    <dataValidation type="list" allowBlank="1" showInputMessage="1" showErrorMessage="1" sqref="A31" xr:uid="{20241F88-796D-4B8D-9C38-515C15CEF0C8}">
      <formula1>"新規,継続"</formula1>
    </dataValidation>
    <dataValidation type="list" allowBlank="1" showInputMessage="1" showErrorMessage="1" sqref="B34" xr:uid="{2EAB71EB-1528-4B12-88D6-CBEA6C269AA2}">
      <formula1>"4月号,5月号,6月号,7月号,8月号,9月号,10月号,11月号,12月号,1月号,2月号,3月号"</formula1>
    </dataValidation>
    <dataValidation type="list" allowBlank="1" showInputMessage="1" showErrorMessage="1" sqref="C36:N36 C38:N39" xr:uid="{01F3FB44-6E35-4A67-8348-388F8F62D77D}">
      <formula1>"－,○"</formula1>
    </dataValidation>
    <dataValidation type="list" allowBlank="1" showInputMessage="1" showErrorMessage="1" sqref="B39" xr:uid="{8AA818FB-4303-45F0-9826-AD491C47C43D}">
      <formula1>"有,無"</formula1>
    </dataValidation>
    <dataValidation type="list" allowBlank="1" showInputMessage="1" showErrorMessage="1" sqref="B40" xr:uid="{0DFA271F-FF6E-4FA3-A665-00F94F053164}">
      <formula1>"標準(作成次第),希望日設定する"</formula1>
    </dataValidation>
    <dataValidation type="list" allowBlank="1" showInputMessage="1" showErrorMessage="1" sqref="B31" xr:uid="{53184194-2408-46D6-9447-18387365BC9C}">
      <formula1>"スポット,定期"</formula1>
    </dataValidation>
    <dataValidation type="list" allowBlank="1" showInputMessage="1" showErrorMessage="1" sqref="B50:B100" xr:uid="{702DE05E-A77D-45C4-BD31-EF4965FF0B9F}">
      <formula1>INDIRECT($A50)</formula1>
    </dataValidation>
    <dataValidation type="list" allowBlank="1" showInputMessage="1" showErrorMessage="1" sqref="L50:L100" xr:uid="{F68BA4C8-191D-47E2-9246-45431CCD4C77}">
      <formula1>"50のみ,60のみ,50/60両方"</formula1>
    </dataValidation>
    <dataValidation type="list" allowBlank="1" showInputMessage="1" showErrorMessage="1" sqref="E50:J100" xr:uid="{B52D490E-988C-495F-816B-D595EBF825B6}">
      <formula1>INDIRECT($A50 &amp; "一次")</formula1>
    </dataValidation>
    <dataValidation type="list" allowBlank="1" showInputMessage="1" showErrorMessage="1" sqref="K50:K100" xr:uid="{75DF7EA3-BF48-4B26-840A-8C6697935D94}">
      <formula1>"建築/電気/機械,建築/電気,建築/機械,電気/機械,建築のみ,電気のみ,機械のみ"</formula1>
    </dataValidation>
    <dataValidation type="list" allowBlank="1" showInputMessage="1" showErrorMessage="1" sqref="M50:O100" xr:uid="{A9100115-4933-4B06-AF8E-85DAF2C6AEC3}">
      <formula1>INDIRECT($A50 &amp; "市場")</formula1>
    </dataValidation>
    <dataValidation type="list" allowBlank="1" showInputMessage="1" showErrorMessage="1" sqref="E101" xr:uid="{9BCB7BB3-23EB-4D74-8972-0B7F08064B61}">
      <formula1>"端数処理なし,小数第3位を四捨五入,小数第3位を切捨て,上4桁目を四捨五入,上4桁目を切捨て"</formula1>
    </dataValidation>
  </dataValidations>
  <hyperlinks>
    <hyperlink ref="C6" r:id="rId1" display="「（営繕積算システム「RIBC2」用一次単価・市場単価データ）利用規約」" xr:uid="{60189ECB-F812-41F6-AD9D-A1A1984EA144}"/>
    <hyperlink ref="K5" r:id="rId2" xr:uid="{A9218393-900D-4A6F-82B2-1AB36076EAAF}"/>
    <hyperlink ref="C6:I6" r:id="rId3" display="3.「（営繕積算システム「RIBC2」用一次単価・市場単価データ）利用規約」" xr:uid="{67F5D17B-F7F0-4621-86CB-CEFAEDB77C92}"/>
    <hyperlink ref="K5:M5" r:id="rId4" display="【受信テストはこちら】" xr:uid="{951875BA-967B-47DC-92EA-519F50726E3D}"/>
    <hyperlink ref="D113" r:id="rId5" xr:uid="{51E43C54-B208-48D3-B323-711BD61E10CD}"/>
  </hyperlinks>
  <printOptions horizontalCentered="1" verticalCentered="1"/>
  <pageMargins left="0.19685039370078741" right="0.19685039370078741" top="0.39370078740157483" bottom="0.39370078740157483" header="0.19685039370078741" footer="0.19685039370078741"/>
  <pageSetup paperSize="9" scale="54" orientation="portrait" r:id="rId6"/>
  <colBreaks count="1" manualBreakCount="1">
    <brk id="20" max="1048575" man="1"/>
  </colBreaks>
  <drawing r:id="rId7"/>
  <legacyDrawing r:id="rId8"/>
  <mc:AlternateContent xmlns:mc="http://schemas.openxmlformats.org/markup-compatibility/2006">
    <mc:Choice Requires="x14">
      <controls>
        <mc:AlternateContent xmlns:mc="http://schemas.openxmlformats.org/markup-compatibility/2006">
          <mc:Choice Requires="x14">
            <control shapeId="8270" r:id="rId9" name="Check Box 78">
              <controlPr defaultSize="0" autoFill="0" autoLine="0" autoPict="0">
                <anchor moveWithCells="1">
                  <from>
                    <xdr:col>4</xdr:col>
                    <xdr:colOff>638175</xdr:colOff>
                    <xdr:row>6</xdr:row>
                    <xdr:rowOff>57150</xdr:rowOff>
                  </from>
                  <to>
                    <xdr:col>5</xdr:col>
                    <xdr:colOff>238125</xdr:colOff>
                    <xdr:row>7</xdr:row>
                    <xdr:rowOff>85725</xdr:rowOff>
                  </to>
                </anchor>
              </controlPr>
            </control>
          </mc:Choice>
        </mc:AlternateContent>
        <mc:AlternateContent xmlns:mc="http://schemas.openxmlformats.org/markup-compatibility/2006">
          <mc:Choice Requires="x14">
            <control shapeId="8268" r:id="rId10" name="Check Box 76">
              <controlPr defaultSize="0" autoFill="0" autoLine="0" autoPict="0">
                <anchor moveWithCells="1">
                  <from>
                    <xdr:col>1</xdr:col>
                    <xdr:colOff>19050</xdr:colOff>
                    <xdr:row>16</xdr:row>
                    <xdr:rowOff>123825</xdr:rowOff>
                  </from>
                  <to>
                    <xdr:col>3</xdr:col>
                    <xdr:colOff>247650</xdr:colOff>
                    <xdr:row>17</xdr:row>
                    <xdr:rowOff>9525</xdr:rowOff>
                  </to>
                </anchor>
              </controlPr>
            </control>
          </mc:Choice>
        </mc:AlternateContent>
        <mc:AlternateContent xmlns:mc="http://schemas.openxmlformats.org/markup-compatibility/2006">
          <mc:Choice Requires="x14">
            <control shapeId="8281" r:id="rId11" name="Check Box 89">
              <controlPr defaultSize="0" autoFill="0" autoLine="0" autoPict="0">
                <anchor moveWithCells="1">
                  <from>
                    <xdr:col>1</xdr:col>
                    <xdr:colOff>9525</xdr:colOff>
                    <xdr:row>21</xdr:row>
                    <xdr:rowOff>123825</xdr:rowOff>
                  </from>
                  <to>
                    <xdr:col>3</xdr:col>
                    <xdr:colOff>257175</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DD30AFB-4160-42EB-8251-A0C4AEBC2D88}">
          <x14:formula1>
            <xm:f>SheetEX!$AS$4:$AS$5</xm:f>
          </x14:formula1>
          <xm:sqref>A34</xm:sqref>
        </x14:dataValidation>
        <x14:dataValidation type="list" allowBlank="1" showInputMessage="1" showErrorMessage="1" xr:uid="{19A3D7E7-2D6E-4308-BC57-3058573BD32A}">
          <x14:formula1>
            <xm:f>SheetEX!$B$2:$B$49</xm:f>
          </x14:formula1>
          <xm:sqref>A50:A100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B601C-46D1-46A4-B59C-153D7CDC5D1E}">
  <sheetPr codeName="Sheet3"/>
  <dimension ref="A1:AU48"/>
  <sheetViews>
    <sheetView workbookViewId="0">
      <pane ySplit="1" topLeftCell="A2" activePane="bottomLeft" state="frozen"/>
      <selection pane="bottomLeft" activeCell="A2" sqref="A2"/>
    </sheetView>
  </sheetViews>
  <sheetFormatPr defaultRowHeight="18.75" x14ac:dyDescent="0.4"/>
  <cols>
    <col min="1" max="1" width="31.875" bestFit="1" customWidth="1"/>
    <col min="3" max="3" width="10.625" bestFit="1" customWidth="1"/>
    <col min="4" max="4" width="10.375" bestFit="1" customWidth="1"/>
    <col min="45" max="45" width="11.5" customWidth="1"/>
  </cols>
  <sheetData>
    <row r="1" spans="1:47" x14ac:dyDescent="0.4">
      <c r="A1" t="s">
        <v>68</v>
      </c>
      <c r="B1" s="51" t="s">
        <v>44</v>
      </c>
      <c r="C1" s="52" t="s">
        <v>69</v>
      </c>
      <c r="AD1" s="3" t="s">
        <v>70</v>
      </c>
      <c r="AF1" t="s">
        <v>57</v>
      </c>
      <c r="AG1" s="2" t="s">
        <v>58</v>
      </c>
      <c r="AH1" t="s">
        <v>59</v>
      </c>
      <c r="AI1" t="s">
        <v>71</v>
      </c>
      <c r="AJ1" t="s">
        <v>72</v>
      </c>
      <c r="AL1" s="3" t="s">
        <v>73</v>
      </c>
      <c r="AN1" t="s">
        <v>57</v>
      </c>
      <c r="AO1" s="2" t="s">
        <v>58</v>
      </c>
      <c r="AP1" t="s">
        <v>59</v>
      </c>
      <c r="AS1" s="74">
        <f ca="1">TODAY()</f>
        <v>46012</v>
      </c>
    </row>
    <row r="2" spans="1:47" x14ac:dyDescent="0.4">
      <c r="B2" s="1" t="s">
        <v>74</v>
      </c>
      <c r="C2" s="49" t="s">
        <v>75</v>
      </c>
      <c r="D2" s="49" t="s">
        <v>76</v>
      </c>
      <c r="E2" s="49" t="s">
        <v>77</v>
      </c>
      <c r="F2" s="49" t="s">
        <v>78</v>
      </c>
      <c r="G2" s="49" t="s">
        <v>79</v>
      </c>
      <c r="H2" s="49" t="s">
        <v>80</v>
      </c>
      <c r="I2" s="49" t="s">
        <v>81</v>
      </c>
      <c r="J2" s="49" t="s">
        <v>82</v>
      </c>
      <c r="K2" s="49" t="s">
        <v>83</v>
      </c>
      <c r="L2" s="49" t="s">
        <v>84</v>
      </c>
      <c r="M2" s="49" t="s">
        <v>85</v>
      </c>
      <c r="N2" s="49" t="s">
        <v>86</v>
      </c>
      <c r="O2" s="49" t="s">
        <v>87</v>
      </c>
      <c r="P2" s="49" t="s">
        <v>88</v>
      </c>
      <c r="Q2" s="49" t="s">
        <v>89</v>
      </c>
      <c r="R2" s="49" t="s">
        <v>90</v>
      </c>
      <c r="S2" s="49" t="s">
        <v>91</v>
      </c>
      <c r="T2" s="49" t="s">
        <v>92</v>
      </c>
      <c r="U2" s="49" t="s">
        <v>93</v>
      </c>
      <c r="V2" s="49" t="s">
        <v>94</v>
      </c>
      <c r="W2" s="49" t="s">
        <v>95</v>
      </c>
      <c r="X2" s="49" t="s">
        <v>96</v>
      </c>
      <c r="Y2" s="49" t="s">
        <v>97</v>
      </c>
      <c r="Z2" s="49" t="s">
        <v>98</v>
      </c>
      <c r="AA2" s="49" t="s">
        <v>99</v>
      </c>
      <c r="AB2" s="49" t="s">
        <v>100</v>
      </c>
      <c r="AE2" s="1"/>
      <c r="AF2" s="49" t="s">
        <v>75</v>
      </c>
      <c r="AG2" t="s">
        <v>101</v>
      </c>
      <c r="AH2" t="s">
        <v>102</v>
      </c>
      <c r="AM2" s="1"/>
      <c r="AN2" s="49" t="s">
        <v>75</v>
      </c>
      <c r="AS2">
        <f ca="1">YEAR(AS1)</f>
        <v>2025</v>
      </c>
    </row>
    <row r="3" spans="1:47" x14ac:dyDescent="0.4">
      <c r="B3" s="2" t="s">
        <v>103</v>
      </c>
      <c r="C3" s="49" t="s">
        <v>104</v>
      </c>
      <c r="D3" s="49" t="s">
        <v>105</v>
      </c>
      <c r="E3" s="49" t="s">
        <v>106</v>
      </c>
      <c r="F3" s="49" t="s">
        <v>107</v>
      </c>
      <c r="G3" s="49" t="s">
        <v>108</v>
      </c>
      <c r="H3" s="49" t="s">
        <v>109</v>
      </c>
      <c r="I3" s="49" t="s">
        <v>110</v>
      </c>
      <c r="J3" s="49" t="s">
        <v>111</v>
      </c>
      <c r="K3" s="49" t="s">
        <v>112</v>
      </c>
      <c r="L3" s="49" t="s">
        <v>113</v>
      </c>
      <c r="M3" s="49" t="s">
        <v>114</v>
      </c>
      <c r="N3" s="49" t="s">
        <v>115</v>
      </c>
      <c r="O3" s="49" t="s">
        <v>116</v>
      </c>
      <c r="P3" s="49" t="s">
        <v>117</v>
      </c>
      <c r="Q3" s="49" t="s">
        <v>118</v>
      </c>
      <c r="R3" s="49" t="s">
        <v>119</v>
      </c>
      <c r="S3" s="49" t="s">
        <v>120</v>
      </c>
      <c r="T3" s="49" t="s">
        <v>121</v>
      </c>
      <c r="U3" s="49" t="s">
        <v>122</v>
      </c>
      <c r="V3" s="50"/>
      <c r="W3" s="50"/>
      <c r="X3" s="50"/>
      <c r="Y3" s="50"/>
      <c r="Z3" s="50"/>
      <c r="AA3" s="50"/>
      <c r="AB3" s="50"/>
      <c r="AE3" s="2"/>
      <c r="AF3" s="49" t="s">
        <v>104</v>
      </c>
      <c r="AG3" t="s">
        <v>123</v>
      </c>
      <c r="AH3" t="s">
        <v>124</v>
      </c>
      <c r="AI3" t="s">
        <v>102</v>
      </c>
      <c r="AM3" s="2"/>
      <c r="AN3" s="49" t="s">
        <v>104</v>
      </c>
      <c r="AO3" t="s">
        <v>124</v>
      </c>
      <c r="AQ3" s="2"/>
      <c r="AR3" s="2"/>
      <c r="AS3">
        <f ca="1">AS2+1</f>
        <v>2026</v>
      </c>
      <c r="AT3" s="2"/>
      <c r="AU3" s="2"/>
    </row>
    <row r="4" spans="1:47" x14ac:dyDescent="0.4">
      <c r="B4" s="2" t="s">
        <v>125</v>
      </c>
      <c r="C4" s="49" t="s">
        <v>126</v>
      </c>
      <c r="D4" s="49" t="s">
        <v>127</v>
      </c>
      <c r="E4" s="49" t="s">
        <v>128</v>
      </c>
      <c r="F4" s="49" t="s">
        <v>129</v>
      </c>
      <c r="G4" s="49" t="s">
        <v>130</v>
      </c>
      <c r="H4" s="49" t="s">
        <v>131</v>
      </c>
      <c r="I4" s="49" t="s">
        <v>132</v>
      </c>
      <c r="J4" s="49" t="s">
        <v>133</v>
      </c>
      <c r="K4" s="49" t="s">
        <v>134</v>
      </c>
      <c r="L4" s="49" t="s">
        <v>135</v>
      </c>
      <c r="M4" s="49" t="s">
        <v>136</v>
      </c>
      <c r="N4" s="49" t="s">
        <v>137</v>
      </c>
      <c r="O4" s="49" t="s">
        <v>138</v>
      </c>
      <c r="P4" s="49" t="s">
        <v>139</v>
      </c>
      <c r="Q4" s="49" t="s">
        <v>140</v>
      </c>
      <c r="R4" s="49" t="s">
        <v>141</v>
      </c>
      <c r="S4" s="49" t="s">
        <v>142</v>
      </c>
      <c r="T4" s="49" t="s">
        <v>143</v>
      </c>
      <c r="U4" s="49" t="s">
        <v>144</v>
      </c>
      <c r="V4" s="50"/>
      <c r="W4" s="50"/>
      <c r="X4" s="50"/>
      <c r="Y4" s="50"/>
      <c r="Z4" s="50"/>
      <c r="AA4" s="50"/>
      <c r="AB4" s="50"/>
      <c r="AE4" s="2"/>
      <c r="AF4" s="49" t="s">
        <v>126</v>
      </c>
      <c r="AG4" t="s">
        <v>124</v>
      </c>
      <c r="AH4" t="s">
        <v>102</v>
      </c>
      <c r="AM4" s="2"/>
      <c r="AN4" s="49" t="s">
        <v>126</v>
      </c>
      <c r="AO4" t="s">
        <v>124</v>
      </c>
      <c r="AQ4" s="3"/>
      <c r="AR4" s="3"/>
      <c r="AS4" t="str">
        <f ca="1">AS2 &amp; "年"</f>
        <v>2025年</v>
      </c>
      <c r="AT4" s="3"/>
      <c r="AU4" s="3"/>
    </row>
    <row r="5" spans="1:47" x14ac:dyDescent="0.4">
      <c r="B5" s="2" t="s">
        <v>145</v>
      </c>
      <c r="C5" s="49" t="s">
        <v>146</v>
      </c>
      <c r="D5" s="49" t="s">
        <v>147</v>
      </c>
      <c r="E5" s="49" t="s">
        <v>148</v>
      </c>
      <c r="F5" s="49" t="s">
        <v>149</v>
      </c>
      <c r="G5" s="49" t="s">
        <v>150</v>
      </c>
      <c r="H5" s="49" t="s">
        <v>151</v>
      </c>
      <c r="I5" s="49" t="s">
        <v>152</v>
      </c>
      <c r="J5" s="49" t="s">
        <v>153</v>
      </c>
      <c r="K5" s="49" t="s">
        <v>154</v>
      </c>
      <c r="L5" s="49" t="s">
        <v>155</v>
      </c>
      <c r="M5" s="49" t="s">
        <v>156</v>
      </c>
      <c r="N5" s="49" t="s">
        <v>157</v>
      </c>
      <c r="O5" s="49" t="s">
        <v>158</v>
      </c>
      <c r="P5" s="49" t="s">
        <v>159</v>
      </c>
      <c r="Q5" s="49" t="s">
        <v>160</v>
      </c>
      <c r="R5" s="50"/>
      <c r="S5" s="50"/>
      <c r="T5" s="50"/>
      <c r="U5" s="50"/>
      <c r="V5" s="50"/>
      <c r="W5" s="50"/>
      <c r="X5" s="50"/>
      <c r="Y5" s="50"/>
      <c r="Z5" s="50"/>
      <c r="AA5" s="50"/>
      <c r="AB5" s="50"/>
      <c r="AE5" s="2"/>
      <c r="AF5" s="49" t="s">
        <v>146</v>
      </c>
      <c r="AG5" t="s">
        <v>102</v>
      </c>
      <c r="AM5" s="2"/>
      <c r="AN5" s="49" t="s">
        <v>146</v>
      </c>
      <c r="AQ5" s="3"/>
      <c r="AR5" s="3"/>
      <c r="AS5" t="str">
        <f ca="1">AS3 &amp; "年"</f>
        <v>2026年</v>
      </c>
      <c r="AT5" s="3"/>
      <c r="AU5" s="3"/>
    </row>
    <row r="6" spans="1:47" x14ac:dyDescent="0.4">
      <c r="B6" s="2" t="s">
        <v>161</v>
      </c>
      <c r="C6" s="49" t="s">
        <v>162</v>
      </c>
      <c r="D6" s="49" t="s">
        <v>163</v>
      </c>
      <c r="E6" s="49" t="s">
        <v>164</v>
      </c>
      <c r="F6" s="49" t="s">
        <v>165</v>
      </c>
      <c r="G6" s="49" t="s">
        <v>166</v>
      </c>
      <c r="H6" s="49" t="s">
        <v>167</v>
      </c>
      <c r="I6" s="49" t="s">
        <v>168</v>
      </c>
      <c r="J6" s="49" t="s">
        <v>169</v>
      </c>
      <c r="K6" s="49" t="s">
        <v>170</v>
      </c>
      <c r="L6" s="49" t="s">
        <v>171</v>
      </c>
      <c r="M6" s="49" t="s">
        <v>172</v>
      </c>
      <c r="N6" s="49" t="s">
        <v>173</v>
      </c>
      <c r="O6" s="49" t="s">
        <v>174</v>
      </c>
      <c r="P6" s="50"/>
      <c r="Q6" s="50"/>
      <c r="R6" s="50"/>
      <c r="S6" s="50"/>
      <c r="T6" s="50"/>
      <c r="U6" s="50"/>
      <c r="V6" s="50"/>
      <c r="W6" s="50"/>
      <c r="X6" s="50"/>
      <c r="Y6" s="50"/>
      <c r="Z6" s="50"/>
      <c r="AA6" s="50"/>
      <c r="AB6" s="50"/>
      <c r="AE6" s="2"/>
      <c r="AF6" s="49" t="s">
        <v>162</v>
      </c>
      <c r="AG6" t="s">
        <v>123</v>
      </c>
      <c r="AH6" t="s">
        <v>124</v>
      </c>
      <c r="AI6" t="s">
        <v>102</v>
      </c>
      <c r="AM6" s="2"/>
      <c r="AN6" s="49" t="s">
        <v>162</v>
      </c>
      <c r="AO6" t="s">
        <v>124</v>
      </c>
      <c r="AQ6" s="3"/>
      <c r="AR6" s="3"/>
      <c r="AS6" s="3"/>
      <c r="AT6" s="3"/>
      <c r="AU6" s="3"/>
    </row>
    <row r="7" spans="1:47" x14ac:dyDescent="0.4">
      <c r="B7" s="2" t="s">
        <v>175</v>
      </c>
      <c r="C7" s="49" t="s">
        <v>176</v>
      </c>
      <c r="D7" s="49" t="s">
        <v>177</v>
      </c>
      <c r="E7" s="49" t="s">
        <v>178</v>
      </c>
      <c r="F7" s="49" t="s">
        <v>179</v>
      </c>
      <c r="G7" s="49" t="s">
        <v>180</v>
      </c>
      <c r="H7" s="49" t="s">
        <v>181</v>
      </c>
      <c r="I7" s="49" t="s">
        <v>182</v>
      </c>
      <c r="J7" s="49" t="s">
        <v>183</v>
      </c>
      <c r="K7" s="49" t="s">
        <v>184</v>
      </c>
      <c r="L7" s="49" t="s">
        <v>185</v>
      </c>
      <c r="M7" s="50"/>
      <c r="N7" s="50"/>
      <c r="O7" s="50"/>
      <c r="P7" s="50"/>
      <c r="Q7" s="50"/>
      <c r="R7" s="50"/>
      <c r="S7" s="50"/>
      <c r="T7" s="50"/>
      <c r="U7" s="50"/>
      <c r="V7" s="50"/>
      <c r="W7" s="50"/>
      <c r="X7" s="50"/>
      <c r="Y7" s="50"/>
      <c r="Z7" s="50"/>
      <c r="AA7" s="50"/>
      <c r="AB7" s="50"/>
      <c r="AE7" s="2"/>
      <c r="AF7" s="49" t="s">
        <v>176</v>
      </c>
      <c r="AG7" t="s">
        <v>124</v>
      </c>
      <c r="AH7" t="s">
        <v>102</v>
      </c>
      <c r="AM7" s="2"/>
      <c r="AN7" s="49" t="s">
        <v>176</v>
      </c>
      <c r="AO7" t="s">
        <v>124</v>
      </c>
      <c r="AQ7" s="3"/>
      <c r="AR7" s="3"/>
      <c r="AS7" s="3"/>
      <c r="AT7" s="3"/>
      <c r="AU7" s="3"/>
    </row>
    <row r="8" spans="1:47" x14ac:dyDescent="0.4">
      <c r="B8" s="2" t="s">
        <v>186</v>
      </c>
      <c r="C8" s="49" t="s">
        <v>187</v>
      </c>
      <c r="D8" s="49" t="s">
        <v>188</v>
      </c>
      <c r="E8" s="49" t="s">
        <v>189</v>
      </c>
      <c r="F8" s="49" t="s">
        <v>190</v>
      </c>
      <c r="G8" s="49" t="s">
        <v>191</v>
      </c>
      <c r="H8" s="49" t="s">
        <v>192</v>
      </c>
      <c r="I8" s="49" t="s">
        <v>193</v>
      </c>
      <c r="J8" s="49" t="s">
        <v>194</v>
      </c>
      <c r="K8" s="49" t="s">
        <v>195</v>
      </c>
      <c r="L8" s="50"/>
      <c r="M8" s="50"/>
      <c r="N8" s="50"/>
      <c r="O8" s="50"/>
      <c r="P8" s="50"/>
      <c r="Q8" s="50"/>
      <c r="R8" s="50"/>
      <c r="S8" s="50"/>
      <c r="T8" s="50"/>
      <c r="U8" s="50"/>
      <c r="V8" s="50"/>
      <c r="W8" s="50"/>
      <c r="X8" s="50"/>
      <c r="Y8" s="50"/>
      <c r="Z8" s="50"/>
      <c r="AA8" s="50"/>
      <c r="AB8" s="50"/>
      <c r="AE8" s="2"/>
      <c r="AF8" s="49" t="s">
        <v>187</v>
      </c>
      <c r="AG8" t="s">
        <v>124</v>
      </c>
      <c r="AH8" t="s">
        <v>102</v>
      </c>
      <c r="AM8" s="2"/>
      <c r="AN8" s="49" t="s">
        <v>187</v>
      </c>
      <c r="AO8" t="s">
        <v>124</v>
      </c>
      <c r="AQ8" s="3"/>
      <c r="AR8" s="3"/>
      <c r="AS8" s="3"/>
      <c r="AT8" s="3"/>
      <c r="AU8" s="3"/>
    </row>
    <row r="9" spans="1:47" x14ac:dyDescent="0.4">
      <c r="B9" s="2" t="s">
        <v>196</v>
      </c>
      <c r="C9" s="49" t="s">
        <v>197</v>
      </c>
      <c r="D9" s="49" t="s">
        <v>198</v>
      </c>
      <c r="E9" s="49" t="s">
        <v>199</v>
      </c>
      <c r="F9" s="49" t="s">
        <v>200</v>
      </c>
      <c r="G9" s="49" t="s">
        <v>201</v>
      </c>
      <c r="H9" s="49" t="s">
        <v>202</v>
      </c>
      <c r="I9" s="49" t="s">
        <v>203</v>
      </c>
      <c r="J9" s="49" t="s">
        <v>204</v>
      </c>
      <c r="K9" s="50"/>
      <c r="L9" s="50"/>
      <c r="M9" s="50"/>
      <c r="N9" s="50"/>
      <c r="O9" s="50"/>
      <c r="P9" s="50"/>
      <c r="Q9" s="50"/>
      <c r="R9" s="50"/>
      <c r="S9" s="50"/>
      <c r="T9" s="50"/>
      <c r="U9" s="50"/>
      <c r="V9" s="50"/>
      <c r="W9" s="50"/>
      <c r="X9" s="50"/>
      <c r="Y9" s="50"/>
      <c r="Z9" s="50"/>
      <c r="AA9" s="50"/>
      <c r="AB9" s="50"/>
      <c r="AE9" s="2"/>
      <c r="AF9" s="49" t="s">
        <v>197</v>
      </c>
      <c r="AG9" t="s">
        <v>102</v>
      </c>
      <c r="AM9" s="2"/>
      <c r="AN9" s="49" t="s">
        <v>197</v>
      </c>
      <c r="AO9" t="s">
        <v>102</v>
      </c>
      <c r="AQ9" s="3"/>
      <c r="AR9" s="3"/>
      <c r="AS9" s="3"/>
      <c r="AT9" s="3"/>
      <c r="AU9" s="3"/>
    </row>
    <row r="10" spans="1:47" x14ac:dyDescent="0.4">
      <c r="B10" s="2" t="s">
        <v>205</v>
      </c>
      <c r="C10" s="49" t="s">
        <v>206</v>
      </c>
      <c r="D10" s="49" t="s">
        <v>207</v>
      </c>
      <c r="E10" s="49" t="s">
        <v>208</v>
      </c>
      <c r="F10" s="49" t="s">
        <v>209</v>
      </c>
      <c r="G10" s="49" t="s">
        <v>210</v>
      </c>
      <c r="H10" s="49" t="s">
        <v>211</v>
      </c>
      <c r="I10" s="49" t="s">
        <v>212</v>
      </c>
      <c r="J10" s="49" t="s">
        <v>213</v>
      </c>
      <c r="K10" s="49" t="s">
        <v>214</v>
      </c>
      <c r="L10" s="49" t="s">
        <v>215</v>
      </c>
      <c r="M10" s="50"/>
      <c r="N10" s="50"/>
      <c r="O10" s="50"/>
      <c r="P10" s="50"/>
      <c r="Q10" s="50"/>
      <c r="R10" s="50"/>
      <c r="S10" s="50"/>
      <c r="T10" s="50"/>
      <c r="U10" s="50"/>
      <c r="V10" s="50"/>
      <c r="W10" s="50"/>
      <c r="X10" s="50"/>
      <c r="Y10" s="50"/>
      <c r="Z10" s="50"/>
      <c r="AA10" s="50"/>
      <c r="AB10" s="50"/>
      <c r="AE10" s="2"/>
      <c r="AF10" s="49" t="s">
        <v>206</v>
      </c>
      <c r="AG10" t="s">
        <v>102</v>
      </c>
      <c r="AM10" s="2"/>
      <c r="AN10" s="49" t="s">
        <v>206</v>
      </c>
      <c r="AO10" t="s">
        <v>102</v>
      </c>
      <c r="AQ10" s="3"/>
      <c r="AR10" s="3"/>
      <c r="AS10" s="3"/>
      <c r="AT10" s="3"/>
      <c r="AU10" s="3"/>
    </row>
    <row r="11" spans="1:47" x14ac:dyDescent="0.4">
      <c r="B11" s="2" t="s">
        <v>216</v>
      </c>
      <c r="C11" s="49" t="s">
        <v>217</v>
      </c>
      <c r="D11" s="49" t="s">
        <v>218</v>
      </c>
      <c r="E11" s="49" t="s">
        <v>219</v>
      </c>
      <c r="F11" s="49" t="s">
        <v>220</v>
      </c>
      <c r="G11" s="49" t="s">
        <v>221</v>
      </c>
      <c r="H11" s="49" t="s">
        <v>222</v>
      </c>
      <c r="I11" s="49" t="s">
        <v>223</v>
      </c>
      <c r="J11" s="49" t="s">
        <v>224</v>
      </c>
      <c r="K11" s="49" t="s">
        <v>225</v>
      </c>
      <c r="L11" s="49" t="s">
        <v>226</v>
      </c>
      <c r="M11" s="50"/>
      <c r="N11" s="50"/>
      <c r="O11" s="50"/>
      <c r="P11" s="50"/>
      <c r="Q11" s="50"/>
      <c r="R11" s="50"/>
      <c r="S11" s="50"/>
      <c r="T11" s="50"/>
      <c r="U11" s="50"/>
      <c r="V11" s="50"/>
      <c r="W11" s="50"/>
      <c r="X11" s="50"/>
      <c r="Y11" s="50"/>
      <c r="Z11" s="50"/>
      <c r="AA11" s="50"/>
      <c r="AB11" s="50"/>
      <c r="AE11" s="2"/>
      <c r="AF11" s="49" t="s">
        <v>217</v>
      </c>
      <c r="AG11" t="s">
        <v>102</v>
      </c>
      <c r="AM11" s="2"/>
      <c r="AN11" s="49" t="s">
        <v>217</v>
      </c>
      <c r="AO11" t="s">
        <v>102</v>
      </c>
      <c r="AQ11" s="3"/>
      <c r="AR11" s="3"/>
      <c r="AS11" s="3"/>
      <c r="AT11" s="3"/>
      <c r="AU11" s="3"/>
    </row>
    <row r="12" spans="1:47" x14ac:dyDescent="0.4">
      <c r="B12" s="2" t="s">
        <v>227</v>
      </c>
      <c r="C12" s="49" t="s">
        <v>228</v>
      </c>
      <c r="D12" s="49" t="s">
        <v>229</v>
      </c>
      <c r="E12" s="49" t="s">
        <v>230</v>
      </c>
      <c r="F12" s="49" t="s">
        <v>231</v>
      </c>
      <c r="G12" s="49" t="s">
        <v>232</v>
      </c>
      <c r="H12" s="49" t="s">
        <v>233</v>
      </c>
      <c r="I12" s="49" t="s">
        <v>234</v>
      </c>
      <c r="J12" s="50"/>
      <c r="K12" s="50"/>
      <c r="L12" s="50"/>
      <c r="M12" s="50"/>
      <c r="N12" s="50"/>
      <c r="O12" s="50"/>
      <c r="P12" s="50"/>
      <c r="Q12" s="50"/>
      <c r="R12" s="50"/>
      <c r="S12" s="50"/>
      <c r="T12" s="50"/>
      <c r="U12" s="50"/>
      <c r="V12" s="50"/>
      <c r="W12" s="50"/>
      <c r="X12" s="50"/>
      <c r="Y12" s="50"/>
      <c r="Z12" s="50"/>
      <c r="AA12" s="50"/>
      <c r="AB12" s="50"/>
      <c r="AE12" s="2"/>
      <c r="AF12" s="49" t="s">
        <v>228</v>
      </c>
      <c r="AG12" t="s">
        <v>102</v>
      </c>
      <c r="AM12" s="2"/>
      <c r="AN12" s="49" t="s">
        <v>228</v>
      </c>
      <c r="AO12" t="s">
        <v>102</v>
      </c>
      <c r="AQ12" s="3"/>
      <c r="AR12" s="3"/>
      <c r="AS12" s="3"/>
      <c r="AT12" s="3"/>
      <c r="AU12" s="3"/>
    </row>
    <row r="13" spans="1:47" x14ac:dyDescent="0.4">
      <c r="B13" s="2" t="s">
        <v>235</v>
      </c>
      <c r="C13" s="49" t="s">
        <v>236</v>
      </c>
      <c r="D13" s="49" t="s">
        <v>237</v>
      </c>
      <c r="E13" s="49" t="s">
        <v>238</v>
      </c>
      <c r="F13" s="49" t="s">
        <v>239</v>
      </c>
      <c r="G13" s="49" t="s">
        <v>240</v>
      </c>
      <c r="H13" s="49" t="s">
        <v>241</v>
      </c>
      <c r="I13" s="49" t="s">
        <v>242</v>
      </c>
      <c r="J13" s="49" t="s">
        <v>243</v>
      </c>
      <c r="K13" s="49" t="s">
        <v>244</v>
      </c>
      <c r="L13" s="49" t="s">
        <v>245</v>
      </c>
      <c r="M13" s="49" t="s">
        <v>246</v>
      </c>
      <c r="N13" s="49" t="s">
        <v>247</v>
      </c>
      <c r="O13" s="49" t="s">
        <v>248</v>
      </c>
      <c r="P13" s="50"/>
      <c r="Q13" s="50"/>
      <c r="R13" s="50"/>
      <c r="S13" s="50"/>
      <c r="T13" s="50"/>
      <c r="U13" s="50"/>
      <c r="V13" s="50"/>
      <c r="W13" s="50"/>
      <c r="X13" s="50"/>
      <c r="Y13" s="50"/>
      <c r="Z13" s="50"/>
      <c r="AA13" s="50"/>
      <c r="AB13" s="50"/>
      <c r="AE13" s="2"/>
      <c r="AF13" s="49" t="s">
        <v>236</v>
      </c>
      <c r="AG13" t="s">
        <v>102</v>
      </c>
      <c r="AM13" s="2"/>
      <c r="AN13" s="49" t="s">
        <v>236</v>
      </c>
      <c r="AO13" t="s">
        <v>102</v>
      </c>
      <c r="AQ13" s="3"/>
      <c r="AR13" s="3"/>
      <c r="AS13" s="3"/>
      <c r="AT13" s="3"/>
      <c r="AU13" s="3"/>
    </row>
    <row r="14" spans="1:47" x14ac:dyDescent="0.4">
      <c r="B14" s="2" t="s">
        <v>249</v>
      </c>
      <c r="C14" s="70" t="s">
        <v>658</v>
      </c>
      <c r="D14" s="70" t="s">
        <v>652</v>
      </c>
      <c r="E14" s="70" t="s">
        <v>653</v>
      </c>
      <c r="F14" s="70" t="s">
        <v>654</v>
      </c>
      <c r="G14" s="70" t="s">
        <v>655</v>
      </c>
      <c r="H14" s="70" t="s">
        <v>656</v>
      </c>
      <c r="I14" s="70" t="s">
        <v>657</v>
      </c>
      <c r="J14" s="70" t="s">
        <v>250</v>
      </c>
      <c r="K14" s="70" t="s">
        <v>251</v>
      </c>
      <c r="L14" s="70" t="s">
        <v>252</v>
      </c>
      <c r="M14" s="70" t="s">
        <v>253</v>
      </c>
      <c r="N14" s="70" t="s">
        <v>254</v>
      </c>
      <c r="O14" s="70" t="s">
        <v>255</v>
      </c>
      <c r="P14" s="70" t="s">
        <v>659</v>
      </c>
      <c r="Q14" s="70" t="s">
        <v>660</v>
      </c>
      <c r="R14" s="70" t="s">
        <v>661</v>
      </c>
      <c r="S14" s="70" t="s">
        <v>662</v>
      </c>
      <c r="T14" s="70" t="s">
        <v>663</v>
      </c>
      <c r="U14" s="70" t="s">
        <v>664</v>
      </c>
      <c r="V14" s="70" t="s">
        <v>665</v>
      </c>
      <c r="W14" s="70" t="s">
        <v>666</v>
      </c>
      <c r="X14" s="70" t="s">
        <v>667</v>
      </c>
      <c r="Y14" s="70" t="s">
        <v>668</v>
      </c>
      <c r="Z14" s="50"/>
      <c r="AA14" s="50"/>
      <c r="AB14" s="50"/>
      <c r="AE14" s="2"/>
      <c r="AF14" s="49" t="s">
        <v>256</v>
      </c>
      <c r="AM14" s="2"/>
      <c r="AN14" s="49" t="s">
        <v>256</v>
      </c>
      <c r="AQ14" s="3"/>
      <c r="AR14" s="3"/>
      <c r="AS14" s="3"/>
      <c r="AT14" s="3"/>
      <c r="AU14" s="3"/>
    </row>
    <row r="15" spans="1:47" x14ac:dyDescent="0.4">
      <c r="B15" s="2" t="s">
        <v>257</v>
      </c>
      <c r="C15" s="49" t="s">
        <v>258</v>
      </c>
      <c r="D15" s="49" t="s">
        <v>259</v>
      </c>
      <c r="E15" s="49" t="s">
        <v>260</v>
      </c>
      <c r="F15" s="49" t="s">
        <v>261</v>
      </c>
      <c r="G15" s="49" t="s">
        <v>262</v>
      </c>
      <c r="H15" s="49" t="s">
        <v>263</v>
      </c>
      <c r="I15" s="49" t="s">
        <v>264</v>
      </c>
      <c r="J15" s="49" t="s">
        <v>265</v>
      </c>
      <c r="K15" s="49" t="s">
        <v>266</v>
      </c>
      <c r="L15" s="49" t="s">
        <v>267</v>
      </c>
      <c r="M15" s="49" t="s">
        <v>268</v>
      </c>
      <c r="N15" s="49" t="s">
        <v>269</v>
      </c>
      <c r="O15" s="50"/>
      <c r="P15" s="50"/>
      <c r="Q15" s="50"/>
      <c r="R15" s="50"/>
      <c r="S15" s="50"/>
      <c r="T15" s="50"/>
      <c r="U15" s="50"/>
      <c r="V15" s="50"/>
      <c r="W15" s="50"/>
      <c r="X15" s="50"/>
      <c r="Y15" s="50"/>
      <c r="Z15" s="50"/>
      <c r="AA15" s="50"/>
      <c r="AB15" s="50"/>
      <c r="AE15" s="2"/>
      <c r="AF15" s="49" t="s">
        <v>258</v>
      </c>
      <c r="AG15" t="s">
        <v>102</v>
      </c>
      <c r="AM15" s="2"/>
      <c r="AN15" s="49" t="s">
        <v>258</v>
      </c>
      <c r="AO15" t="s">
        <v>102</v>
      </c>
      <c r="AQ15" s="3"/>
      <c r="AR15" s="3"/>
      <c r="AS15" s="3"/>
      <c r="AT15" s="3"/>
    </row>
    <row r="16" spans="1:47" x14ac:dyDescent="0.4">
      <c r="B16" s="2" t="s">
        <v>270</v>
      </c>
      <c r="C16" s="49" t="s">
        <v>271</v>
      </c>
      <c r="D16" s="49" t="s">
        <v>272</v>
      </c>
      <c r="E16" s="49" t="s">
        <v>273</v>
      </c>
      <c r="F16" s="49" t="s">
        <v>274</v>
      </c>
      <c r="G16" s="49" t="s">
        <v>275</v>
      </c>
      <c r="H16" s="49" t="s">
        <v>276</v>
      </c>
      <c r="I16" s="49" t="s">
        <v>277</v>
      </c>
      <c r="J16" s="49" t="s">
        <v>278</v>
      </c>
      <c r="K16" s="49" t="s">
        <v>279</v>
      </c>
      <c r="L16" s="49" t="s">
        <v>280</v>
      </c>
      <c r="M16" s="49" t="s">
        <v>281</v>
      </c>
      <c r="N16" s="49" t="s">
        <v>282</v>
      </c>
      <c r="O16" s="49" t="s">
        <v>283</v>
      </c>
      <c r="P16" s="49" t="s">
        <v>284</v>
      </c>
      <c r="Q16" s="49" t="s">
        <v>285</v>
      </c>
      <c r="R16" s="50"/>
      <c r="S16" s="50"/>
      <c r="T16" s="50"/>
      <c r="U16" s="50"/>
      <c r="V16" s="50"/>
      <c r="W16" s="50"/>
      <c r="X16" s="50"/>
      <c r="Y16" s="50"/>
      <c r="Z16" s="50"/>
      <c r="AA16" s="50"/>
      <c r="AB16" s="50"/>
      <c r="AE16" s="2"/>
      <c r="AF16" s="49" t="s">
        <v>271</v>
      </c>
      <c r="AG16" t="s">
        <v>102</v>
      </c>
      <c r="AM16" s="2"/>
      <c r="AN16" s="49" t="s">
        <v>271</v>
      </c>
      <c r="AQ16" s="3"/>
      <c r="AR16" s="3"/>
      <c r="AS16" s="3"/>
    </row>
    <row r="17" spans="2:47" x14ac:dyDescent="0.4">
      <c r="B17" s="2" t="s">
        <v>286</v>
      </c>
      <c r="C17" s="49" t="s">
        <v>287</v>
      </c>
      <c r="D17" s="49" t="s">
        <v>288</v>
      </c>
      <c r="E17" s="49" t="s">
        <v>289</v>
      </c>
      <c r="F17" s="49" t="s">
        <v>290</v>
      </c>
      <c r="G17" s="49" t="s">
        <v>291</v>
      </c>
      <c r="H17" s="49" t="s">
        <v>292</v>
      </c>
      <c r="I17" s="49" t="s">
        <v>293</v>
      </c>
      <c r="J17" s="50"/>
      <c r="K17" s="50"/>
      <c r="L17" s="50"/>
      <c r="M17" s="50"/>
      <c r="N17" s="50"/>
      <c r="O17" s="50"/>
      <c r="P17" s="50"/>
      <c r="Q17" s="50"/>
      <c r="R17" s="50"/>
      <c r="S17" s="50"/>
      <c r="T17" s="50"/>
      <c r="U17" s="50"/>
      <c r="V17" s="50"/>
      <c r="W17" s="50"/>
      <c r="X17" s="50"/>
      <c r="Y17" s="50"/>
      <c r="Z17" s="50"/>
      <c r="AA17" s="50"/>
      <c r="AB17" s="50"/>
      <c r="AE17" s="2"/>
      <c r="AF17" s="49" t="s">
        <v>287</v>
      </c>
      <c r="AG17" t="s">
        <v>294</v>
      </c>
      <c r="AH17" t="s">
        <v>295</v>
      </c>
      <c r="AI17" t="s">
        <v>102</v>
      </c>
      <c r="AM17" s="2"/>
      <c r="AN17" s="49" t="s">
        <v>287</v>
      </c>
      <c r="AO17" t="s">
        <v>295</v>
      </c>
      <c r="AR17" s="3"/>
      <c r="AS17" s="3"/>
    </row>
    <row r="18" spans="2:47" x14ac:dyDescent="0.4">
      <c r="B18" s="2" t="s">
        <v>296</v>
      </c>
      <c r="C18" s="49" t="s">
        <v>297</v>
      </c>
      <c r="D18" s="49" t="s">
        <v>298</v>
      </c>
      <c r="E18" s="49" t="s">
        <v>299</v>
      </c>
      <c r="F18" s="49" t="s">
        <v>300</v>
      </c>
      <c r="G18" s="49" t="s">
        <v>301</v>
      </c>
      <c r="H18" s="49" t="s">
        <v>302</v>
      </c>
      <c r="I18" s="50"/>
      <c r="J18" s="50"/>
      <c r="K18" s="50"/>
      <c r="L18" s="50"/>
      <c r="M18" s="50"/>
      <c r="N18" s="50"/>
      <c r="O18" s="50"/>
      <c r="P18" s="50"/>
      <c r="Q18" s="50"/>
      <c r="R18" s="50"/>
      <c r="S18" s="50"/>
      <c r="T18" s="50"/>
      <c r="U18" s="50"/>
      <c r="V18" s="50"/>
      <c r="W18" s="50"/>
      <c r="X18" s="50"/>
      <c r="Y18" s="50"/>
      <c r="Z18" s="50"/>
      <c r="AA18" s="50"/>
      <c r="AB18" s="50"/>
      <c r="AE18" s="2"/>
      <c r="AF18" s="49" t="s">
        <v>297</v>
      </c>
      <c r="AG18" t="s">
        <v>295</v>
      </c>
      <c r="AH18" t="s">
        <v>102</v>
      </c>
      <c r="AM18" s="2"/>
      <c r="AN18" s="49" t="s">
        <v>297</v>
      </c>
      <c r="AO18" t="s">
        <v>295</v>
      </c>
    </row>
    <row r="19" spans="2:47" x14ac:dyDescent="0.4">
      <c r="B19" s="2" t="s">
        <v>303</v>
      </c>
      <c r="C19" s="49" t="s">
        <v>304</v>
      </c>
      <c r="D19" s="49" t="s">
        <v>305</v>
      </c>
      <c r="E19" s="49" t="s">
        <v>306</v>
      </c>
      <c r="F19" s="49" t="s">
        <v>307</v>
      </c>
      <c r="G19" s="49" t="s">
        <v>308</v>
      </c>
      <c r="H19" s="50"/>
      <c r="I19" s="50"/>
      <c r="J19" s="50"/>
      <c r="K19" s="50"/>
      <c r="L19" s="50"/>
      <c r="M19" s="50"/>
      <c r="N19" s="50"/>
      <c r="O19" s="50"/>
      <c r="P19" s="50"/>
      <c r="Q19" s="50"/>
      <c r="R19" s="50"/>
      <c r="S19" s="50"/>
      <c r="T19" s="50"/>
      <c r="U19" s="50"/>
      <c r="V19" s="50"/>
      <c r="W19" s="50"/>
      <c r="X19" s="50"/>
      <c r="Y19" s="50"/>
      <c r="Z19" s="50"/>
      <c r="AA19" s="50"/>
      <c r="AB19" s="50"/>
      <c r="AE19" s="2"/>
      <c r="AF19" s="49" t="s">
        <v>304</v>
      </c>
      <c r="AG19" t="s">
        <v>309</v>
      </c>
      <c r="AH19" t="s">
        <v>310</v>
      </c>
      <c r="AI19" t="s">
        <v>102</v>
      </c>
      <c r="AM19" s="2"/>
      <c r="AN19" s="49" t="s">
        <v>304</v>
      </c>
      <c r="AO19" t="s">
        <v>310</v>
      </c>
    </row>
    <row r="20" spans="2:47" x14ac:dyDescent="0.4">
      <c r="B20" s="2" t="s">
        <v>311</v>
      </c>
      <c r="C20" s="49" t="s">
        <v>312</v>
      </c>
      <c r="D20" s="49" t="s">
        <v>313</v>
      </c>
      <c r="E20" s="49" t="s">
        <v>314</v>
      </c>
      <c r="F20" s="49" t="s">
        <v>315</v>
      </c>
      <c r="G20" s="49" t="s">
        <v>316</v>
      </c>
      <c r="H20" s="49" t="s">
        <v>317</v>
      </c>
      <c r="I20" s="50"/>
      <c r="J20" s="50"/>
      <c r="K20" s="50"/>
      <c r="L20" s="50"/>
      <c r="M20" s="50"/>
      <c r="N20" s="50"/>
      <c r="O20" s="50"/>
      <c r="P20" s="50"/>
      <c r="Q20" s="50"/>
      <c r="R20" s="50"/>
      <c r="S20" s="50"/>
      <c r="T20" s="50"/>
      <c r="U20" s="50"/>
      <c r="V20" s="50"/>
      <c r="W20" s="50"/>
      <c r="X20" s="50"/>
      <c r="Y20" s="50"/>
      <c r="Z20" s="50"/>
      <c r="AA20" s="50"/>
      <c r="AB20" s="50"/>
      <c r="AE20" s="2"/>
      <c r="AF20" s="49" t="s">
        <v>312</v>
      </c>
      <c r="AG20" t="s">
        <v>102</v>
      </c>
      <c r="AM20" s="2"/>
      <c r="AN20" s="49" t="s">
        <v>312</v>
      </c>
      <c r="AO20" t="s">
        <v>102</v>
      </c>
    </row>
    <row r="21" spans="2:47" x14ac:dyDescent="0.4">
      <c r="B21" s="2" t="s">
        <v>318</v>
      </c>
      <c r="C21" s="49" t="s">
        <v>319</v>
      </c>
      <c r="D21" s="49" t="s">
        <v>320</v>
      </c>
      <c r="E21" s="49" t="s">
        <v>321</v>
      </c>
      <c r="F21" s="49" t="s">
        <v>322</v>
      </c>
      <c r="G21" s="49" t="s">
        <v>323</v>
      </c>
      <c r="H21" s="49" t="s">
        <v>324</v>
      </c>
      <c r="I21" s="49" t="s">
        <v>325</v>
      </c>
      <c r="J21" s="49" t="s">
        <v>326</v>
      </c>
      <c r="K21" s="49" t="s">
        <v>327</v>
      </c>
      <c r="L21" s="49" t="s">
        <v>328</v>
      </c>
      <c r="M21" s="49" t="s">
        <v>329</v>
      </c>
      <c r="N21" s="49" t="s">
        <v>330</v>
      </c>
      <c r="O21" s="49" t="s">
        <v>331</v>
      </c>
      <c r="P21" s="49" t="s">
        <v>332</v>
      </c>
      <c r="Q21" s="49" t="s">
        <v>333</v>
      </c>
      <c r="R21" s="50"/>
      <c r="S21" s="50"/>
      <c r="T21" s="50"/>
      <c r="U21" s="50"/>
      <c r="V21" s="50"/>
      <c r="W21" s="50"/>
      <c r="X21" s="50"/>
      <c r="Y21" s="50"/>
      <c r="Z21" s="50"/>
      <c r="AA21" s="50"/>
      <c r="AB21" s="50"/>
      <c r="AE21" s="2"/>
      <c r="AF21" s="49" t="s">
        <v>319</v>
      </c>
      <c r="AG21" t="s">
        <v>102</v>
      </c>
      <c r="AM21" s="2"/>
      <c r="AN21" s="49" t="s">
        <v>319</v>
      </c>
      <c r="AO21" t="s">
        <v>102</v>
      </c>
    </row>
    <row r="22" spans="2:47" x14ac:dyDescent="0.4">
      <c r="B22" s="2" t="s">
        <v>334</v>
      </c>
      <c r="C22" s="49" t="s">
        <v>335</v>
      </c>
      <c r="D22" s="49" t="s">
        <v>336</v>
      </c>
      <c r="E22" s="49" t="s">
        <v>337</v>
      </c>
      <c r="F22" s="49" t="s">
        <v>338</v>
      </c>
      <c r="G22" s="49" t="s">
        <v>339</v>
      </c>
      <c r="H22" s="49" t="s">
        <v>340</v>
      </c>
      <c r="I22" s="49" t="s">
        <v>341</v>
      </c>
      <c r="J22" s="49" t="s">
        <v>342</v>
      </c>
      <c r="K22" s="49" t="s">
        <v>343</v>
      </c>
      <c r="L22" s="49" t="s">
        <v>344</v>
      </c>
      <c r="M22" s="49" t="s">
        <v>345</v>
      </c>
      <c r="N22" s="49" t="s">
        <v>346</v>
      </c>
      <c r="O22" s="49" t="s">
        <v>347</v>
      </c>
      <c r="P22" s="49" t="s">
        <v>348</v>
      </c>
      <c r="Q22" s="49" t="s">
        <v>349</v>
      </c>
      <c r="R22" s="49" t="s">
        <v>350</v>
      </c>
      <c r="S22" s="49" t="s">
        <v>351</v>
      </c>
      <c r="T22" s="49" t="s">
        <v>352</v>
      </c>
      <c r="U22" s="49" t="s">
        <v>353</v>
      </c>
      <c r="V22" s="50"/>
      <c r="W22" s="50"/>
      <c r="X22" s="50"/>
      <c r="Y22" s="50"/>
      <c r="Z22" s="50"/>
      <c r="AA22" s="50"/>
      <c r="AB22" s="50"/>
      <c r="AE22" s="2"/>
      <c r="AF22" s="49" t="s">
        <v>335</v>
      </c>
      <c r="AG22" t="s">
        <v>354</v>
      </c>
      <c r="AH22" t="s">
        <v>102</v>
      </c>
      <c r="AM22" s="2"/>
      <c r="AN22" s="49" t="s">
        <v>335</v>
      </c>
      <c r="AO22" t="s">
        <v>354</v>
      </c>
    </row>
    <row r="23" spans="2:47" x14ac:dyDescent="0.4">
      <c r="B23" s="2" t="s">
        <v>355</v>
      </c>
      <c r="C23" s="49" t="s">
        <v>356</v>
      </c>
      <c r="D23" s="49" t="s">
        <v>357</v>
      </c>
      <c r="E23" s="49" t="s">
        <v>358</v>
      </c>
      <c r="F23" s="49" t="s">
        <v>359</v>
      </c>
      <c r="G23" s="49" t="s">
        <v>360</v>
      </c>
      <c r="H23" s="49" t="s">
        <v>361</v>
      </c>
      <c r="I23" s="49" t="s">
        <v>362</v>
      </c>
      <c r="J23" s="49" t="s">
        <v>363</v>
      </c>
      <c r="K23" s="49" t="s">
        <v>364</v>
      </c>
      <c r="L23" s="49" t="s">
        <v>365</v>
      </c>
      <c r="M23" s="49" t="s">
        <v>366</v>
      </c>
      <c r="N23" s="49" t="s">
        <v>367</v>
      </c>
      <c r="O23" s="49" t="s">
        <v>368</v>
      </c>
      <c r="P23" s="50"/>
      <c r="Q23" s="50"/>
      <c r="R23" s="50"/>
      <c r="S23" s="50"/>
      <c r="T23" s="50"/>
      <c r="U23" s="50"/>
      <c r="V23" s="50"/>
      <c r="W23" s="50"/>
      <c r="X23" s="50"/>
      <c r="Y23" s="50"/>
      <c r="Z23" s="50"/>
      <c r="AA23" s="50"/>
      <c r="AB23" s="50"/>
      <c r="AE23" s="2"/>
      <c r="AF23" s="49" t="s">
        <v>356</v>
      </c>
      <c r="AG23" t="s">
        <v>354</v>
      </c>
      <c r="AH23" t="s">
        <v>102</v>
      </c>
      <c r="AM23" s="2"/>
      <c r="AN23" s="49" t="s">
        <v>356</v>
      </c>
      <c r="AO23" t="s">
        <v>354</v>
      </c>
    </row>
    <row r="24" spans="2:47" x14ac:dyDescent="0.4">
      <c r="B24" s="2" t="s">
        <v>369</v>
      </c>
      <c r="C24" s="49" t="s">
        <v>370</v>
      </c>
      <c r="D24" s="49" t="s">
        <v>371</v>
      </c>
      <c r="E24" s="49" t="s">
        <v>372</v>
      </c>
      <c r="F24" s="49" t="s">
        <v>373</v>
      </c>
      <c r="G24" s="49" t="s">
        <v>374</v>
      </c>
      <c r="H24" s="49" t="s">
        <v>375</v>
      </c>
      <c r="I24" s="49" t="s">
        <v>376</v>
      </c>
      <c r="J24" s="49" t="s">
        <v>377</v>
      </c>
      <c r="K24" s="49" t="s">
        <v>378</v>
      </c>
      <c r="L24" s="49" t="s">
        <v>379</v>
      </c>
      <c r="M24" s="49" t="s">
        <v>380</v>
      </c>
      <c r="N24" s="50"/>
      <c r="O24" s="50"/>
      <c r="P24" s="50"/>
      <c r="Q24" s="50"/>
      <c r="R24" s="50"/>
      <c r="S24" s="50"/>
      <c r="T24" s="50"/>
      <c r="U24" s="50"/>
      <c r="V24" s="50"/>
      <c r="W24" s="50"/>
      <c r="X24" s="50"/>
      <c r="Y24" s="50"/>
      <c r="Z24" s="50"/>
      <c r="AA24" s="50"/>
      <c r="AB24" s="50"/>
      <c r="AE24" s="2"/>
      <c r="AF24" s="49" t="s">
        <v>370</v>
      </c>
      <c r="AG24" t="s">
        <v>102</v>
      </c>
      <c r="AM24" s="2"/>
      <c r="AN24" s="49" t="s">
        <v>370</v>
      </c>
    </row>
    <row r="25" spans="2:47" x14ac:dyDescent="0.4">
      <c r="B25" s="2" t="s">
        <v>381</v>
      </c>
      <c r="C25" s="49" t="s">
        <v>382</v>
      </c>
      <c r="D25" s="49" t="s">
        <v>383</v>
      </c>
      <c r="E25" s="49" t="s">
        <v>384</v>
      </c>
      <c r="F25" s="49" t="s">
        <v>385</v>
      </c>
      <c r="G25" s="49" t="s">
        <v>386</v>
      </c>
      <c r="H25" s="49" t="s">
        <v>387</v>
      </c>
      <c r="I25" s="49" t="s">
        <v>388</v>
      </c>
      <c r="J25" s="49" t="s">
        <v>389</v>
      </c>
      <c r="K25" s="49" t="s">
        <v>390</v>
      </c>
      <c r="L25" s="49" t="s">
        <v>391</v>
      </c>
      <c r="M25" s="49" t="s">
        <v>392</v>
      </c>
      <c r="N25" s="49" t="s">
        <v>393</v>
      </c>
      <c r="O25" s="49" t="s">
        <v>394</v>
      </c>
      <c r="P25" s="50"/>
      <c r="Q25" s="50"/>
      <c r="R25" s="50"/>
      <c r="S25" s="50"/>
      <c r="T25" s="50"/>
      <c r="U25" s="50"/>
      <c r="V25" s="50"/>
      <c r="W25" s="50"/>
      <c r="X25" s="50"/>
      <c r="Y25" s="50"/>
      <c r="Z25" s="50"/>
      <c r="AA25" s="50"/>
      <c r="AB25" s="50"/>
      <c r="AE25" s="2"/>
      <c r="AF25" s="49" t="s">
        <v>382</v>
      </c>
      <c r="AG25" t="s">
        <v>354</v>
      </c>
      <c r="AH25" t="s">
        <v>102</v>
      </c>
      <c r="AM25" s="2"/>
      <c r="AN25" s="49" t="s">
        <v>382</v>
      </c>
      <c r="AO25" t="s">
        <v>354</v>
      </c>
    </row>
    <row r="26" spans="2:47" x14ac:dyDescent="0.4">
      <c r="B26" s="2" t="s">
        <v>395</v>
      </c>
      <c r="C26" s="49" t="s">
        <v>396</v>
      </c>
      <c r="D26" s="49" t="s">
        <v>397</v>
      </c>
      <c r="E26" s="49" t="s">
        <v>398</v>
      </c>
      <c r="F26" s="49" t="s">
        <v>399</v>
      </c>
      <c r="G26" s="49" t="s">
        <v>400</v>
      </c>
      <c r="H26" s="50"/>
      <c r="I26" s="50"/>
      <c r="J26" s="50"/>
      <c r="K26" s="50"/>
      <c r="L26" s="50"/>
      <c r="M26" s="50"/>
      <c r="N26" s="50"/>
      <c r="O26" s="50"/>
      <c r="P26" s="50"/>
      <c r="Q26" s="50"/>
      <c r="R26" s="50"/>
      <c r="S26" s="50"/>
      <c r="T26" s="50"/>
      <c r="U26" s="50"/>
      <c r="V26" s="50"/>
      <c r="W26" s="50"/>
      <c r="X26" s="50"/>
      <c r="Y26" s="50"/>
      <c r="Z26" s="50"/>
      <c r="AA26" s="50"/>
      <c r="AB26" s="50"/>
      <c r="AE26" s="2"/>
      <c r="AF26" s="49" t="s">
        <v>396</v>
      </c>
      <c r="AG26" t="s">
        <v>310</v>
      </c>
      <c r="AH26" t="s">
        <v>102</v>
      </c>
      <c r="AM26" s="2"/>
      <c r="AN26" s="49" t="s">
        <v>396</v>
      </c>
      <c r="AO26" t="s">
        <v>310</v>
      </c>
    </row>
    <row r="27" spans="2:47" x14ac:dyDescent="0.4">
      <c r="B27" s="2" t="s">
        <v>401</v>
      </c>
      <c r="C27" s="49" t="s">
        <v>402</v>
      </c>
      <c r="D27" s="49" t="s">
        <v>403</v>
      </c>
      <c r="E27" s="49" t="s">
        <v>404</v>
      </c>
      <c r="F27" s="49" t="s">
        <v>405</v>
      </c>
      <c r="G27" s="49" t="s">
        <v>406</v>
      </c>
      <c r="H27" s="49" t="s">
        <v>407</v>
      </c>
      <c r="I27" s="49" t="s">
        <v>408</v>
      </c>
      <c r="J27" s="49" t="s">
        <v>409</v>
      </c>
      <c r="K27" s="49" t="s">
        <v>410</v>
      </c>
      <c r="L27" s="49" t="s">
        <v>411</v>
      </c>
      <c r="M27" s="50"/>
      <c r="N27" s="50"/>
      <c r="O27" s="50"/>
      <c r="P27" s="50"/>
      <c r="Q27" s="50"/>
      <c r="R27" s="50"/>
      <c r="S27" s="50"/>
      <c r="T27" s="50"/>
      <c r="U27" s="50"/>
      <c r="V27" s="50"/>
      <c r="W27" s="50"/>
      <c r="X27" s="50"/>
      <c r="Y27" s="50"/>
      <c r="Z27" s="50"/>
      <c r="AA27" s="50"/>
      <c r="AB27" s="50"/>
      <c r="AE27" s="2"/>
      <c r="AF27" s="49" t="s">
        <v>402</v>
      </c>
      <c r="AG27" t="s">
        <v>310</v>
      </c>
      <c r="AH27" t="s">
        <v>102</v>
      </c>
      <c r="AM27" s="2"/>
      <c r="AN27" s="49" t="s">
        <v>402</v>
      </c>
      <c r="AO27" t="s">
        <v>310</v>
      </c>
    </row>
    <row r="28" spans="2:47" x14ac:dyDescent="0.4">
      <c r="B28" s="2" t="s">
        <v>412</v>
      </c>
      <c r="C28" s="49" t="s">
        <v>413</v>
      </c>
      <c r="D28" s="49" t="s">
        <v>414</v>
      </c>
      <c r="E28" s="49" t="s">
        <v>415</v>
      </c>
      <c r="F28" s="49" t="s">
        <v>416</v>
      </c>
      <c r="G28" s="49" t="s">
        <v>417</v>
      </c>
      <c r="H28" s="49" t="s">
        <v>418</v>
      </c>
      <c r="I28" s="50"/>
      <c r="J28" s="50"/>
      <c r="K28" s="50"/>
      <c r="L28" s="50"/>
      <c r="M28" s="50"/>
      <c r="N28" s="50"/>
      <c r="O28" s="50"/>
      <c r="P28" s="50"/>
      <c r="Q28" s="50"/>
      <c r="R28" s="50"/>
      <c r="S28" s="50"/>
      <c r="T28" s="50"/>
      <c r="U28" s="50"/>
      <c r="V28" s="50"/>
      <c r="W28" s="50"/>
      <c r="X28" s="50"/>
      <c r="Y28" s="50"/>
      <c r="Z28" s="50"/>
      <c r="AA28" s="50"/>
      <c r="AB28" s="50"/>
      <c r="AE28" s="2"/>
      <c r="AF28" s="49" t="s">
        <v>413</v>
      </c>
      <c r="AG28" t="s">
        <v>102</v>
      </c>
      <c r="AM28" s="2"/>
      <c r="AN28" s="49" t="s">
        <v>413</v>
      </c>
    </row>
    <row r="29" spans="2:47" x14ac:dyDescent="0.4">
      <c r="B29" s="2" t="s">
        <v>419</v>
      </c>
      <c r="C29" s="49" t="s">
        <v>420</v>
      </c>
      <c r="D29" s="49" t="s">
        <v>421</v>
      </c>
      <c r="E29" s="49" t="s">
        <v>422</v>
      </c>
      <c r="F29" s="49" t="s">
        <v>423</v>
      </c>
      <c r="G29" s="49" t="s">
        <v>424</v>
      </c>
      <c r="H29" s="49" t="s">
        <v>425</v>
      </c>
      <c r="I29" s="49" t="s">
        <v>426</v>
      </c>
      <c r="J29" s="49" t="s">
        <v>427</v>
      </c>
      <c r="K29" s="49" t="s">
        <v>428</v>
      </c>
      <c r="L29" s="49" t="s">
        <v>429</v>
      </c>
      <c r="M29" s="49" t="s">
        <v>430</v>
      </c>
      <c r="N29" s="49" t="s">
        <v>431</v>
      </c>
      <c r="O29" s="49" t="s">
        <v>432</v>
      </c>
      <c r="P29" s="49" t="s">
        <v>433</v>
      </c>
      <c r="Q29" s="50"/>
      <c r="R29" s="50"/>
      <c r="S29" s="50"/>
      <c r="T29" s="50"/>
      <c r="U29" s="50"/>
      <c r="V29" s="50"/>
      <c r="W29" s="50"/>
      <c r="X29" s="50"/>
      <c r="Y29" s="50"/>
      <c r="Z29" s="50"/>
      <c r="AA29" s="50"/>
      <c r="AB29" s="50"/>
      <c r="AE29" s="2"/>
      <c r="AF29" s="49" t="s">
        <v>420</v>
      </c>
      <c r="AG29" t="s">
        <v>310</v>
      </c>
      <c r="AH29" t="s">
        <v>102</v>
      </c>
      <c r="AM29" s="2"/>
      <c r="AN29" s="49" t="s">
        <v>420</v>
      </c>
      <c r="AO29" t="s">
        <v>310</v>
      </c>
    </row>
    <row r="30" spans="2:47" x14ac:dyDescent="0.4">
      <c r="B30" s="2" t="s">
        <v>434</v>
      </c>
      <c r="C30" s="49" t="s">
        <v>435</v>
      </c>
      <c r="D30" s="49" t="s">
        <v>436</v>
      </c>
      <c r="E30" s="49" t="s">
        <v>437</v>
      </c>
      <c r="F30" s="49" t="s">
        <v>438</v>
      </c>
      <c r="G30" s="49" t="s">
        <v>439</v>
      </c>
      <c r="H30" s="49" t="s">
        <v>440</v>
      </c>
      <c r="I30" s="49" t="s">
        <v>441</v>
      </c>
      <c r="J30" s="49" t="s">
        <v>442</v>
      </c>
      <c r="K30" s="50"/>
      <c r="L30" s="50"/>
      <c r="M30" s="50"/>
      <c r="N30" s="50"/>
      <c r="O30" s="50"/>
      <c r="P30" s="50"/>
      <c r="Q30" s="50"/>
      <c r="R30" s="50"/>
      <c r="S30" s="50"/>
      <c r="T30" s="50"/>
      <c r="U30" s="50"/>
      <c r="V30" s="50"/>
      <c r="W30" s="50"/>
      <c r="X30" s="50"/>
      <c r="Y30" s="50"/>
      <c r="Z30" s="50"/>
      <c r="AA30" s="50"/>
      <c r="AB30" s="50"/>
      <c r="AE30" s="2"/>
      <c r="AF30" s="49" t="s">
        <v>435</v>
      </c>
      <c r="AG30" t="s">
        <v>310</v>
      </c>
      <c r="AH30" t="s">
        <v>102</v>
      </c>
      <c r="AM30" s="2"/>
      <c r="AN30" s="49" t="s">
        <v>435</v>
      </c>
      <c r="AO30" t="s">
        <v>310</v>
      </c>
    </row>
    <row r="31" spans="2:47" x14ac:dyDescent="0.4">
      <c r="B31" s="2" t="s">
        <v>443</v>
      </c>
      <c r="C31" s="49" t="s">
        <v>444</v>
      </c>
      <c r="D31" s="49" t="s">
        <v>445</v>
      </c>
      <c r="E31" s="49" t="s">
        <v>446</v>
      </c>
      <c r="F31" s="49" t="s">
        <v>447</v>
      </c>
      <c r="G31" s="49" t="s">
        <v>448</v>
      </c>
      <c r="H31" s="49" t="s">
        <v>449</v>
      </c>
      <c r="I31" s="49" t="s">
        <v>450</v>
      </c>
      <c r="J31" s="49" t="s">
        <v>451</v>
      </c>
      <c r="K31" s="49" t="s">
        <v>452</v>
      </c>
      <c r="L31" s="49" t="s">
        <v>453</v>
      </c>
      <c r="M31" s="49" t="s">
        <v>454</v>
      </c>
      <c r="N31" s="50"/>
      <c r="O31" s="50"/>
      <c r="P31" s="50"/>
      <c r="Q31" s="50"/>
      <c r="R31" s="50"/>
      <c r="S31" s="50"/>
      <c r="T31" s="50"/>
      <c r="U31" s="50"/>
      <c r="V31" s="50"/>
      <c r="W31" s="50"/>
      <c r="X31" s="50"/>
      <c r="Y31" s="50"/>
      <c r="Z31" s="50"/>
      <c r="AA31" s="50"/>
      <c r="AB31" s="50"/>
      <c r="AE31" s="2"/>
      <c r="AF31" s="49" t="s">
        <v>444</v>
      </c>
      <c r="AG31" t="s">
        <v>310</v>
      </c>
      <c r="AH31" t="s">
        <v>102</v>
      </c>
      <c r="AM31" s="2"/>
      <c r="AN31" s="49" t="s">
        <v>444</v>
      </c>
      <c r="AO31" t="s">
        <v>310</v>
      </c>
    </row>
    <row r="32" spans="2:47" x14ac:dyDescent="0.4">
      <c r="B32" s="2" t="s">
        <v>455</v>
      </c>
      <c r="C32" s="49" t="s">
        <v>456</v>
      </c>
      <c r="D32" s="49" t="s">
        <v>457</v>
      </c>
      <c r="E32" s="49" t="s">
        <v>458</v>
      </c>
      <c r="F32" s="49" t="s">
        <v>459</v>
      </c>
      <c r="G32" s="49" t="s">
        <v>460</v>
      </c>
      <c r="H32" s="49" t="s">
        <v>461</v>
      </c>
      <c r="I32" s="49" t="s">
        <v>462</v>
      </c>
      <c r="J32" s="49" t="s">
        <v>463</v>
      </c>
      <c r="K32" s="50"/>
      <c r="L32" s="50"/>
      <c r="M32" s="50"/>
      <c r="N32" s="50"/>
      <c r="O32" s="50"/>
      <c r="P32" s="50"/>
      <c r="Q32" s="50"/>
      <c r="R32" s="50"/>
      <c r="S32" s="50"/>
      <c r="T32" s="50"/>
      <c r="U32" s="50"/>
      <c r="V32" s="50"/>
      <c r="W32" s="50"/>
      <c r="X32" s="50"/>
      <c r="Y32" s="50"/>
      <c r="Z32" s="50"/>
      <c r="AA32" s="50"/>
      <c r="AB32" s="50"/>
      <c r="AE32" s="2"/>
      <c r="AF32" s="49" t="s">
        <v>456</v>
      </c>
      <c r="AG32" t="s">
        <v>464</v>
      </c>
      <c r="AH32" t="s">
        <v>310</v>
      </c>
      <c r="AI32" t="s">
        <v>102</v>
      </c>
      <c r="AM32" s="2"/>
      <c r="AN32" s="49" t="s">
        <v>456</v>
      </c>
      <c r="AO32" t="s">
        <v>464</v>
      </c>
      <c r="AQ32" s="2"/>
      <c r="AR32" s="2"/>
      <c r="AS32" s="2"/>
      <c r="AT32" s="2"/>
      <c r="AU32" s="2"/>
    </row>
    <row r="33" spans="2:47" x14ac:dyDescent="0.4">
      <c r="B33" s="2" t="s">
        <v>465</v>
      </c>
      <c r="C33" s="49" t="s">
        <v>466</v>
      </c>
      <c r="D33" s="49" t="s">
        <v>467</v>
      </c>
      <c r="E33" s="49" t="s">
        <v>468</v>
      </c>
      <c r="F33" s="49" t="s">
        <v>469</v>
      </c>
      <c r="G33" s="49" t="s">
        <v>470</v>
      </c>
      <c r="H33" s="49" t="s">
        <v>471</v>
      </c>
      <c r="I33" s="49" t="s">
        <v>472</v>
      </c>
      <c r="J33" s="49" t="s">
        <v>473</v>
      </c>
      <c r="K33" s="50"/>
      <c r="L33" s="50"/>
      <c r="M33" s="50"/>
      <c r="N33" s="50"/>
      <c r="O33" s="50"/>
      <c r="P33" s="50"/>
      <c r="Q33" s="50"/>
      <c r="R33" s="50"/>
      <c r="S33" s="50"/>
      <c r="T33" s="50"/>
      <c r="U33" s="50"/>
      <c r="V33" s="50"/>
      <c r="W33" s="50"/>
      <c r="X33" s="50"/>
      <c r="Y33" s="50"/>
      <c r="Z33" s="50"/>
      <c r="AA33" s="50"/>
      <c r="AB33" s="50"/>
      <c r="AE33" s="2"/>
      <c r="AF33" s="49" t="s">
        <v>466</v>
      </c>
      <c r="AG33" t="s">
        <v>464</v>
      </c>
      <c r="AH33" t="s">
        <v>310</v>
      </c>
      <c r="AI33" t="s">
        <v>102</v>
      </c>
      <c r="AM33" s="2"/>
      <c r="AN33" s="49" t="s">
        <v>466</v>
      </c>
      <c r="AO33" t="s">
        <v>464</v>
      </c>
      <c r="AQ33" s="3"/>
      <c r="AR33" s="3"/>
      <c r="AS33" s="3"/>
      <c r="AT33" s="3"/>
      <c r="AU33" s="3"/>
    </row>
    <row r="34" spans="2:47" x14ac:dyDescent="0.4">
      <c r="B34" s="2" t="s">
        <v>474</v>
      </c>
      <c r="C34" s="49" t="s">
        <v>475</v>
      </c>
      <c r="D34" s="49" t="s">
        <v>476</v>
      </c>
      <c r="E34" s="49" t="s">
        <v>477</v>
      </c>
      <c r="F34" s="49" t="s">
        <v>478</v>
      </c>
      <c r="G34" s="49" t="s">
        <v>479</v>
      </c>
      <c r="H34" s="49" t="s">
        <v>480</v>
      </c>
      <c r="I34" s="49" t="s">
        <v>481</v>
      </c>
      <c r="J34" s="49" t="s">
        <v>482</v>
      </c>
      <c r="K34" s="49" t="s">
        <v>483</v>
      </c>
      <c r="L34" s="49" t="s">
        <v>484</v>
      </c>
      <c r="M34" s="49" t="s">
        <v>485</v>
      </c>
      <c r="N34" s="49" t="s">
        <v>486</v>
      </c>
      <c r="O34" s="50"/>
      <c r="P34" s="50"/>
      <c r="Q34" s="50"/>
      <c r="R34" s="50"/>
      <c r="S34" s="50"/>
      <c r="T34" s="50"/>
      <c r="U34" s="50"/>
      <c r="V34" s="50"/>
      <c r="W34" s="50"/>
      <c r="X34" s="50"/>
      <c r="Y34" s="50"/>
      <c r="Z34" s="50"/>
      <c r="AA34" s="50"/>
      <c r="AB34" s="50"/>
      <c r="AE34" s="2"/>
      <c r="AF34" s="49" t="s">
        <v>475</v>
      </c>
      <c r="AG34" t="s">
        <v>464</v>
      </c>
      <c r="AH34" t="s">
        <v>310</v>
      </c>
      <c r="AI34" t="s">
        <v>102</v>
      </c>
      <c r="AM34" s="2"/>
      <c r="AN34" s="49" t="s">
        <v>475</v>
      </c>
      <c r="AO34" t="s">
        <v>464</v>
      </c>
    </row>
    <row r="35" spans="2:47" x14ac:dyDescent="0.4">
      <c r="B35" s="2" t="s">
        <v>487</v>
      </c>
      <c r="C35" s="49" t="s">
        <v>488</v>
      </c>
      <c r="D35" s="49" t="s">
        <v>489</v>
      </c>
      <c r="E35" s="49" t="s">
        <v>490</v>
      </c>
      <c r="F35" s="49" t="s">
        <v>491</v>
      </c>
      <c r="G35" s="49" t="s">
        <v>492</v>
      </c>
      <c r="H35" s="49" t="s">
        <v>493</v>
      </c>
      <c r="I35" s="49" t="s">
        <v>494</v>
      </c>
      <c r="J35" s="49" t="s">
        <v>495</v>
      </c>
      <c r="K35" s="49" t="s">
        <v>496</v>
      </c>
      <c r="L35" s="49" t="s">
        <v>497</v>
      </c>
      <c r="M35" s="49" t="s">
        <v>498</v>
      </c>
      <c r="N35" s="49" t="s">
        <v>499</v>
      </c>
      <c r="O35" s="49" t="s">
        <v>500</v>
      </c>
      <c r="P35" s="49" t="s">
        <v>501</v>
      </c>
      <c r="Q35" s="50"/>
      <c r="R35" s="50"/>
      <c r="S35" s="50"/>
      <c r="T35" s="50"/>
      <c r="U35" s="50"/>
      <c r="V35" s="50"/>
      <c r="W35" s="50"/>
      <c r="X35" s="50"/>
      <c r="Y35" s="50"/>
      <c r="Z35" s="50"/>
      <c r="AA35" s="50"/>
      <c r="AB35" s="50"/>
      <c r="AE35" s="2"/>
      <c r="AF35" s="49" t="s">
        <v>488</v>
      </c>
      <c r="AG35" t="s">
        <v>310</v>
      </c>
      <c r="AH35" t="s">
        <v>102</v>
      </c>
      <c r="AM35" s="2"/>
      <c r="AN35" s="49" t="s">
        <v>488</v>
      </c>
    </row>
    <row r="36" spans="2:47" x14ac:dyDescent="0.4">
      <c r="B36" s="2" t="s">
        <v>502</v>
      </c>
      <c r="C36" s="49" t="s">
        <v>503</v>
      </c>
      <c r="D36" s="49" t="s">
        <v>504</v>
      </c>
      <c r="E36" s="49" t="s">
        <v>505</v>
      </c>
      <c r="F36" s="49" t="s">
        <v>506</v>
      </c>
      <c r="G36" s="49" t="s">
        <v>507</v>
      </c>
      <c r="H36" s="49" t="s">
        <v>508</v>
      </c>
      <c r="I36" s="49" t="s">
        <v>509</v>
      </c>
      <c r="J36" s="49" t="s">
        <v>510</v>
      </c>
      <c r="K36" s="49" t="s">
        <v>511</v>
      </c>
      <c r="L36" s="49" t="s">
        <v>512</v>
      </c>
      <c r="M36" s="49" t="s">
        <v>513</v>
      </c>
      <c r="N36" s="49" t="s">
        <v>514</v>
      </c>
      <c r="O36" s="49" t="s">
        <v>515</v>
      </c>
      <c r="P36" s="49" t="s">
        <v>516</v>
      </c>
      <c r="Q36" s="49" t="s">
        <v>517</v>
      </c>
      <c r="R36" s="49" t="s">
        <v>518</v>
      </c>
      <c r="S36" s="49" t="s">
        <v>519</v>
      </c>
      <c r="T36" s="50"/>
      <c r="U36" s="50"/>
      <c r="V36" s="50"/>
      <c r="W36" s="50"/>
      <c r="X36" s="50"/>
      <c r="Y36" s="50"/>
      <c r="Z36" s="50"/>
      <c r="AA36" s="50"/>
      <c r="AB36" s="50"/>
      <c r="AE36" s="2"/>
      <c r="AF36" s="49" t="s">
        <v>507</v>
      </c>
      <c r="AG36" t="s">
        <v>464</v>
      </c>
      <c r="AH36" t="s">
        <v>310</v>
      </c>
      <c r="AI36" t="s">
        <v>102</v>
      </c>
      <c r="AM36" s="2"/>
      <c r="AN36" s="49" t="s">
        <v>507</v>
      </c>
      <c r="AO36" t="s">
        <v>464</v>
      </c>
    </row>
    <row r="37" spans="2:47" x14ac:dyDescent="0.4">
      <c r="B37" s="2" t="s">
        <v>520</v>
      </c>
      <c r="C37" s="49" t="s">
        <v>521</v>
      </c>
      <c r="D37" s="49" t="s">
        <v>522</v>
      </c>
      <c r="E37" s="49" t="s">
        <v>523</v>
      </c>
      <c r="F37" s="49" t="s">
        <v>524</v>
      </c>
      <c r="G37" s="49" t="s">
        <v>525</v>
      </c>
      <c r="H37" s="49" t="s">
        <v>526</v>
      </c>
      <c r="I37" s="50"/>
      <c r="J37" s="50"/>
      <c r="K37" s="50"/>
      <c r="L37" s="50"/>
      <c r="M37" s="50"/>
      <c r="N37" s="50"/>
      <c r="O37" s="50"/>
      <c r="P37" s="50"/>
      <c r="Q37" s="50"/>
      <c r="R37" s="50"/>
      <c r="S37" s="50"/>
      <c r="T37" s="50"/>
      <c r="U37" s="50"/>
      <c r="V37" s="50"/>
      <c r="W37" s="50"/>
      <c r="X37" s="50"/>
      <c r="Y37" s="50"/>
      <c r="Z37" s="50"/>
      <c r="AA37" s="50"/>
      <c r="AB37" s="50"/>
      <c r="AE37" s="2"/>
      <c r="AF37" s="49" t="s">
        <v>521</v>
      </c>
      <c r="AG37" t="s">
        <v>527</v>
      </c>
      <c r="AH37" t="s">
        <v>310</v>
      </c>
      <c r="AI37" t="s">
        <v>102</v>
      </c>
      <c r="AM37" s="2"/>
      <c r="AN37" s="49" t="s">
        <v>521</v>
      </c>
      <c r="AO37" t="s">
        <v>527</v>
      </c>
    </row>
    <row r="38" spans="2:47" x14ac:dyDescent="0.4">
      <c r="B38" s="2" t="s">
        <v>528</v>
      </c>
      <c r="C38" s="49" t="s">
        <v>529</v>
      </c>
      <c r="D38" s="49" t="s">
        <v>530</v>
      </c>
      <c r="E38" s="49" t="s">
        <v>531</v>
      </c>
      <c r="F38" s="49" t="s">
        <v>532</v>
      </c>
      <c r="G38" s="49" t="s">
        <v>533</v>
      </c>
      <c r="H38" s="50"/>
      <c r="I38" s="50"/>
      <c r="J38" s="50"/>
      <c r="K38" s="50"/>
      <c r="L38" s="50"/>
      <c r="M38" s="50"/>
      <c r="N38" s="50"/>
      <c r="O38" s="50"/>
      <c r="P38" s="50"/>
      <c r="Q38" s="50"/>
      <c r="R38" s="50"/>
      <c r="S38" s="50"/>
      <c r="T38" s="50"/>
      <c r="U38" s="50"/>
      <c r="V38" s="50"/>
      <c r="W38" s="50"/>
      <c r="X38" s="50"/>
      <c r="Y38" s="50"/>
      <c r="Z38" s="50"/>
      <c r="AA38" s="50"/>
      <c r="AB38" s="50"/>
      <c r="AE38" s="2"/>
      <c r="AF38" s="49" t="s">
        <v>529</v>
      </c>
      <c r="AG38" t="s">
        <v>310</v>
      </c>
      <c r="AH38" t="s">
        <v>102</v>
      </c>
      <c r="AM38" s="2"/>
      <c r="AN38" s="49" t="s">
        <v>529</v>
      </c>
    </row>
    <row r="39" spans="2:47" x14ac:dyDescent="0.4">
      <c r="B39" s="2" t="s">
        <v>534</v>
      </c>
      <c r="C39" s="49" t="s">
        <v>535</v>
      </c>
      <c r="D39" s="49" t="s">
        <v>536</v>
      </c>
      <c r="E39" s="49" t="s">
        <v>537</v>
      </c>
      <c r="F39" s="49" t="s">
        <v>538</v>
      </c>
      <c r="G39" s="49" t="s">
        <v>539</v>
      </c>
      <c r="H39" s="49" t="s">
        <v>540</v>
      </c>
      <c r="I39" s="49" t="s">
        <v>541</v>
      </c>
      <c r="J39" s="49" t="s">
        <v>542</v>
      </c>
      <c r="K39" s="49" t="s">
        <v>543</v>
      </c>
      <c r="L39" s="50"/>
      <c r="M39" s="50"/>
      <c r="N39" s="50"/>
      <c r="O39" s="50"/>
      <c r="P39" s="50"/>
      <c r="Q39" s="50"/>
      <c r="R39" s="50"/>
      <c r="S39" s="50"/>
      <c r="T39" s="50"/>
      <c r="U39" s="50"/>
      <c r="V39" s="50"/>
      <c r="W39" s="50"/>
      <c r="X39" s="50"/>
      <c r="Y39" s="50"/>
      <c r="Z39" s="50"/>
      <c r="AA39" s="50"/>
      <c r="AB39" s="50"/>
      <c r="AE39" s="2"/>
      <c r="AF39" s="49" t="s">
        <v>535</v>
      </c>
      <c r="AG39" t="s">
        <v>527</v>
      </c>
      <c r="AH39" t="s">
        <v>310</v>
      </c>
      <c r="AI39" t="s">
        <v>102</v>
      </c>
      <c r="AM39" s="2"/>
      <c r="AN39" s="49" t="s">
        <v>535</v>
      </c>
      <c r="AO39" t="s">
        <v>527</v>
      </c>
    </row>
    <row r="40" spans="2:47" x14ac:dyDescent="0.4">
      <c r="B40" s="2" t="s">
        <v>544</v>
      </c>
      <c r="C40" s="49" t="s">
        <v>545</v>
      </c>
      <c r="D40" s="49" t="s">
        <v>546</v>
      </c>
      <c r="E40" s="49" t="s">
        <v>547</v>
      </c>
      <c r="F40" s="49" t="s">
        <v>548</v>
      </c>
      <c r="G40" s="49" t="s">
        <v>549</v>
      </c>
      <c r="H40" s="50"/>
      <c r="I40" s="50"/>
      <c r="J40" s="50"/>
      <c r="K40" s="50"/>
      <c r="L40" s="50"/>
      <c r="M40" s="50"/>
      <c r="N40" s="50"/>
      <c r="O40" s="50"/>
      <c r="P40" s="50"/>
      <c r="Q40" s="50"/>
      <c r="R40" s="50"/>
      <c r="S40" s="50"/>
      <c r="T40" s="50"/>
      <c r="U40" s="50"/>
      <c r="V40" s="50"/>
      <c r="W40" s="50"/>
      <c r="X40" s="50"/>
      <c r="Y40" s="50"/>
      <c r="Z40" s="50"/>
      <c r="AA40" s="50"/>
      <c r="AB40" s="50"/>
      <c r="AE40" s="2"/>
      <c r="AF40" s="49" t="s">
        <v>545</v>
      </c>
      <c r="AG40" t="s">
        <v>527</v>
      </c>
      <c r="AH40" t="s">
        <v>310</v>
      </c>
      <c r="AI40" t="s">
        <v>102</v>
      </c>
      <c r="AM40" s="2"/>
      <c r="AN40" s="49" t="s">
        <v>545</v>
      </c>
      <c r="AO40" t="s">
        <v>527</v>
      </c>
      <c r="AQ40" s="2"/>
      <c r="AR40" s="2"/>
      <c r="AS40" s="2"/>
      <c r="AT40" s="2"/>
      <c r="AU40" s="2"/>
    </row>
    <row r="41" spans="2:47" x14ac:dyDescent="0.4">
      <c r="B41" s="2" t="s">
        <v>550</v>
      </c>
      <c r="C41" s="49" t="s">
        <v>551</v>
      </c>
      <c r="D41" s="49" t="s">
        <v>552</v>
      </c>
      <c r="E41" s="49" t="s">
        <v>553</v>
      </c>
      <c r="F41" s="49" t="s">
        <v>554</v>
      </c>
      <c r="G41" s="49" t="s">
        <v>555</v>
      </c>
      <c r="H41" s="49" t="s">
        <v>556</v>
      </c>
      <c r="I41" s="49" t="s">
        <v>557</v>
      </c>
      <c r="J41" s="49" t="s">
        <v>558</v>
      </c>
      <c r="K41" s="49" t="s">
        <v>559</v>
      </c>
      <c r="L41" s="49" t="s">
        <v>560</v>
      </c>
      <c r="M41" s="49" t="s">
        <v>561</v>
      </c>
      <c r="N41" s="49" t="s">
        <v>562</v>
      </c>
      <c r="O41" s="49" t="s">
        <v>563</v>
      </c>
      <c r="P41" s="49" t="s">
        <v>564</v>
      </c>
      <c r="Q41" s="49" t="s">
        <v>565</v>
      </c>
      <c r="R41" s="49" t="s">
        <v>566</v>
      </c>
      <c r="S41" s="49" t="s">
        <v>567</v>
      </c>
      <c r="T41" s="49" t="s">
        <v>568</v>
      </c>
      <c r="U41" s="49" t="s">
        <v>569</v>
      </c>
      <c r="V41" s="50"/>
      <c r="W41" s="50"/>
      <c r="X41" s="50"/>
      <c r="Y41" s="50"/>
      <c r="Z41" s="50"/>
      <c r="AA41" s="50"/>
      <c r="AB41" s="50"/>
      <c r="AE41" s="2"/>
      <c r="AF41" s="49" t="s">
        <v>551</v>
      </c>
      <c r="AG41" t="s">
        <v>310</v>
      </c>
      <c r="AH41" t="s">
        <v>102</v>
      </c>
      <c r="AM41" s="2"/>
      <c r="AN41" s="49" t="s">
        <v>551</v>
      </c>
      <c r="AQ41" s="3"/>
      <c r="AR41" s="3"/>
      <c r="AS41" s="3"/>
      <c r="AT41" s="3"/>
      <c r="AU41" s="3"/>
    </row>
    <row r="42" spans="2:47" x14ac:dyDescent="0.4">
      <c r="B42" s="2" t="s">
        <v>570</v>
      </c>
      <c r="C42" s="49" t="s">
        <v>571</v>
      </c>
      <c r="D42" s="49" t="s">
        <v>572</v>
      </c>
      <c r="E42" s="49" t="s">
        <v>573</v>
      </c>
      <c r="F42" s="49" t="s">
        <v>574</v>
      </c>
      <c r="G42" s="49" t="s">
        <v>575</v>
      </c>
      <c r="H42" s="50"/>
      <c r="I42" s="50"/>
      <c r="J42" s="50"/>
      <c r="K42" s="50"/>
      <c r="L42" s="50"/>
      <c r="M42" s="50"/>
      <c r="N42" s="50"/>
      <c r="O42" s="50"/>
      <c r="P42" s="50"/>
      <c r="Q42" s="50"/>
      <c r="R42" s="50"/>
      <c r="S42" s="50"/>
      <c r="T42" s="50"/>
      <c r="U42" s="50"/>
      <c r="V42" s="50"/>
      <c r="W42" s="50"/>
      <c r="X42" s="50"/>
      <c r="Y42" s="50"/>
      <c r="Z42" s="50"/>
      <c r="AA42" s="50"/>
      <c r="AB42" s="50"/>
      <c r="AE42" s="2"/>
      <c r="AF42" s="49" t="s">
        <v>571</v>
      </c>
      <c r="AG42" t="s">
        <v>551</v>
      </c>
      <c r="AH42" t="s">
        <v>413</v>
      </c>
      <c r="AI42" t="s">
        <v>102</v>
      </c>
      <c r="AM42" s="2"/>
      <c r="AN42" s="49" t="s">
        <v>571</v>
      </c>
      <c r="AO42" t="s">
        <v>551</v>
      </c>
    </row>
    <row r="43" spans="2:47" x14ac:dyDescent="0.4">
      <c r="B43" s="2" t="s">
        <v>576</v>
      </c>
      <c r="C43" s="49" t="s">
        <v>577</v>
      </c>
      <c r="D43" s="49" t="s">
        <v>578</v>
      </c>
      <c r="E43" s="49" t="s">
        <v>579</v>
      </c>
      <c r="F43" s="49" t="s">
        <v>580</v>
      </c>
      <c r="G43" s="49" t="s">
        <v>581</v>
      </c>
      <c r="H43" s="49" t="s">
        <v>582</v>
      </c>
      <c r="I43" s="49" t="s">
        <v>583</v>
      </c>
      <c r="J43" s="50"/>
      <c r="K43" s="50"/>
      <c r="L43" s="50"/>
      <c r="M43" s="50"/>
      <c r="N43" s="50"/>
      <c r="O43" s="50"/>
      <c r="P43" s="50"/>
      <c r="Q43" s="50"/>
      <c r="R43" s="50"/>
      <c r="S43" s="50"/>
      <c r="T43" s="50"/>
      <c r="U43" s="50"/>
      <c r="V43" s="50"/>
      <c r="W43" s="50"/>
      <c r="X43" s="50"/>
      <c r="Y43" s="50"/>
      <c r="Z43" s="50"/>
      <c r="AA43" s="50"/>
      <c r="AB43" s="50"/>
      <c r="AE43" s="2"/>
      <c r="AF43" s="49" t="s">
        <v>577</v>
      </c>
      <c r="AG43" t="s">
        <v>551</v>
      </c>
      <c r="AH43" t="s">
        <v>310</v>
      </c>
      <c r="AI43" t="s">
        <v>102</v>
      </c>
      <c r="AM43" s="2"/>
      <c r="AN43" s="49" t="s">
        <v>577</v>
      </c>
      <c r="AO43" t="s">
        <v>551</v>
      </c>
    </row>
    <row r="44" spans="2:47" x14ac:dyDescent="0.4">
      <c r="B44" s="2" t="s">
        <v>584</v>
      </c>
      <c r="C44" s="49" t="s">
        <v>585</v>
      </c>
      <c r="D44" s="49" t="s">
        <v>586</v>
      </c>
      <c r="E44" s="49" t="s">
        <v>587</v>
      </c>
      <c r="F44" s="49" t="s">
        <v>588</v>
      </c>
      <c r="G44" s="49" t="s">
        <v>589</v>
      </c>
      <c r="H44" s="49" t="s">
        <v>590</v>
      </c>
      <c r="I44" s="49" t="s">
        <v>591</v>
      </c>
      <c r="J44" s="49" t="s">
        <v>592</v>
      </c>
      <c r="K44" s="49" t="s">
        <v>593</v>
      </c>
      <c r="L44" s="49" t="s">
        <v>594</v>
      </c>
      <c r="M44" s="49" t="s">
        <v>595</v>
      </c>
      <c r="N44" s="49" t="s">
        <v>596</v>
      </c>
      <c r="O44" s="49" t="s">
        <v>597</v>
      </c>
      <c r="P44" s="50"/>
      <c r="Q44" s="50"/>
      <c r="R44" s="50"/>
      <c r="S44" s="50"/>
      <c r="T44" s="50"/>
      <c r="U44" s="50"/>
      <c r="V44" s="50"/>
      <c r="W44" s="50"/>
      <c r="X44" s="50"/>
      <c r="Y44" s="50"/>
      <c r="Z44" s="50"/>
      <c r="AA44" s="50"/>
      <c r="AB44" s="50"/>
      <c r="AE44" s="2"/>
      <c r="AF44" s="49" t="s">
        <v>585</v>
      </c>
      <c r="AG44" t="s">
        <v>551</v>
      </c>
      <c r="AH44" t="s">
        <v>310</v>
      </c>
      <c r="AI44" t="s">
        <v>102</v>
      </c>
      <c r="AM44" s="2"/>
      <c r="AN44" s="49" t="s">
        <v>585</v>
      </c>
      <c r="AO44" t="s">
        <v>551</v>
      </c>
    </row>
    <row r="45" spans="2:47" x14ac:dyDescent="0.4">
      <c r="B45" s="2" t="s">
        <v>598</v>
      </c>
      <c r="C45" s="49" t="s">
        <v>599</v>
      </c>
      <c r="D45" s="49" t="s">
        <v>600</v>
      </c>
      <c r="E45" s="49" t="s">
        <v>601</v>
      </c>
      <c r="F45" s="49" t="s">
        <v>602</v>
      </c>
      <c r="G45" s="49" t="s">
        <v>603</v>
      </c>
      <c r="H45" s="49" t="s">
        <v>604</v>
      </c>
      <c r="I45" s="49" t="s">
        <v>605</v>
      </c>
      <c r="J45" s="49" t="s">
        <v>606</v>
      </c>
      <c r="K45" s="49" t="s">
        <v>607</v>
      </c>
      <c r="L45" s="49" t="s">
        <v>608</v>
      </c>
      <c r="M45" s="49" t="s">
        <v>609</v>
      </c>
      <c r="N45" s="49" t="s">
        <v>610</v>
      </c>
      <c r="O45" s="49" t="s">
        <v>611</v>
      </c>
      <c r="P45" s="49" t="s">
        <v>612</v>
      </c>
      <c r="Q45" s="50"/>
      <c r="R45" s="50"/>
      <c r="S45" s="50"/>
      <c r="T45" s="50"/>
      <c r="U45" s="50"/>
      <c r="V45" s="50"/>
      <c r="W45" s="50"/>
      <c r="X45" s="50"/>
      <c r="Y45" s="50"/>
      <c r="Z45" s="50"/>
      <c r="AA45" s="50"/>
      <c r="AB45" s="50"/>
      <c r="AE45" s="2"/>
      <c r="AF45" s="49" t="s">
        <v>599</v>
      </c>
      <c r="AG45" t="s">
        <v>551</v>
      </c>
      <c r="AH45" t="s">
        <v>310</v>
      </c>
      <c r="AI45" t="s">
        <v>102</v>
      </c>
      <c r="AM45" s="2"/>
      <c r="AN45" s="49" t="s">
        <v>599</v>
      </c>
      <c r="AO45" t="s">
        <v>551</v>
      </c>
    </row>
    <row r="46" spans="2:47" x14ac:dyDescent="0.4">
      <c r="B46" s="2" t="s">
        <v>613</v>
      </c>
      <c r="C46" s="49" t="s">
        <v>614</v>
      </c>
      <c r="D46" s="49" t="s">
        <v>615</v>
      </c>
      <c r="E46" s="49" t="s">
        <v>616</v>
      </c>
      <c r="F46" s="49" t="s">
        <v>617</v>
      </c>
      <c r="G46" s="49" t="s">
        <v>618</v>
      </c>
      <c r="H46" s="49" t="s">
        <v>619</v>
      </c>
      <c r="I46" s="49" t="s">
        <v>620</v>
      </c>
      <c r="J46" s="49" t="s">
        <v>621</v>
      </c>
      <c r="K46" s="49" t="s">
        <v>622</v>
      </c>
      <c r="L46" s="49" t="s">
        <v>623</v>
      </c>
      <c r="M46" s="49" t="s">
        <v>624</v>
      </c>
      <c r="N46" s="49" t="s">
        <v>625</v>
      </c>
      <c r="O46" s="49" t="s">
        <v>626</v>
      </c>
      <c r="P46" s="49" t="s">
        <v>627</v>
      </c>
      <c r="Q46" s="50"/>
      <c r="R46" s="50"/>
      <c r="S46" s="50"/>
      <c r="T46" s="50"/>
      <c r="U46" s="50"/>
      <c r="V46" s="50"/>
      <c r="W46" s="50"/>
      <c r="X46" s="50"/>
      <c r="Y46" s="50"/>
      <c r="Z46" s="50"/>
      <c r="AA46" s="50"/>
      <c r="AB46" s="50"/>
      <c r="AE46" s="2"/>
      <c r="AF46" s="49" t="s">
        <v>614</v>
      </c>
      <c r="AG46" t="s">
        <v>551</v>
      </c>
      <c r="AH46" t="s">
        <v>310</v>
      </c>
      <c r="AI46" t="s">
        <v>102</v>
      </c>
      <c r="AM46" s="2"/>
      <c r="AN46" s="49" t="s">
        <v>614</v>
      </c>
      <c r="AO46" t="s">
        <v>551</v>
      </c>
    </row>
    <row r="47" spans="2:47" x14ac:dyDescent="0.4">
      <c r="B47" s="2" t="s">
        <v>60</v>
      </c>
      <c r="C47" s="49" t="s">
        <v>628</v>
      </c>
      <c r="D47" s="49" t="s">
        <v>629</v>
      </c>
      <c r="E47" s="49" t="s">
        <v>630</v>
      </c>
      <c r="F47" s="49" t="s">
        <v>631</v>
      </c>
      <c r="G47" s="49" t="s">
        <v>632</v>
      </c>
      <c r="H47" s="49" t="s">
        <v>633</v>
      </c>
      <c r="I47" s="49" t="s">
        <v>634</v>
      </c>
      <c r="J47" s="49" t="s">
        <v>61</v>
      </c>
      <c r="K47" s="49" t="s">
        <v>635</v>
      </c>
      <c r="L47" s="49" t="s">
        <v>636</v>
      </c>
      <c r="M47" s="49" t="s">
        <v>637</v>
      </c>
      <c r="N47" s="49" t="s">
        <v>638</v>
      </c>
      <c r="O47" s="50"/>
      <c r="P47" s="50"/>
      <c r="Q47" s="50"/>
      <c r="R47" s="50"/>
      <c r="S47" s="50"/>
      <c r="T47" s="50"/>
      <c r="U47" s="50"/>
      <c r="V47" s="50"/>
      <c r="W47" s="50"/>
      <c r="X47" s="50"/>
      <c r="Y47" s="50"/>
      <c r="Z47" s="50"/>
      <c r="AA47" s="50"/>
      <c r="AB47" s="50"/>
      <c r="AE47" s="2"/>
      <c r="AF47" s="49" t="s">
        <v>628</v>
      </c>
      <c r="AG47" t="s">
        <v>551</v>
      </c>
      <c r="AH47" t="s">
        <v>310</v>
      </c>
      <c r="AI47" t="s">
        <v>102</v>
      </c>
      <c r="AM47" s="2"/>
      <c r="AN47" s="49" t="s">
        <v>628</v>
      </c>
      <c r="AO47" t="s">
        <v>551</v>
      </c>
    </row>
    <row r="48" spans="2:47" x14ac:dyDescent="0.4">
      <c r="B48" s="2" t="s">
        <v>639</v>
      </c>
      <c r="C48" s="49" t="s">
        <v>640</v>
      </c>
      <c r="D48" s="49" t="s">
        <v>641</v>
      </c>
      <c r="E48" s="49" t="s">
        <v>642</v>
      </c>
      <c r="F48" s="49" t="s">
        <v>643</v>
      </c>
      <c r="G48" s="49" t="s">
        <v>644</v>
      </c>
      <c r="H48" s="49" t="s">
        <v>645</v>
      </c>
      <c r="I48" s="49" t="s">
        <v>646</v>
      </c>
      <c r="J48" s="49" t="s">
        <v>647</v>
      </c>
      <c r="K48" s="49" t="s">
        <v>648</v>
      </c>
      <c r="L48" s="49" t="s">
        <v>649</v>
      </c>
      <c r="M48" s="49" t="s">
        <v>650</v>
      </c>
      <c r="N48" s="50"/>
      <c r="O48" s="50"/>
      <c r="P48" s="50"/>
      <c r="Q48" s="50"/>
      <c r="R48" s="50"/>
      <c r="S48" s="50"/>
      <c r="T48" s="50"/>
      <c r="U48" s="50"/>
      <c r="V48" s="50"/>
      <c r="W48" s="50"/>
      <c r="X48" s="50"/>
      <c r="Y48" s="50"/>
      <c r="Z48" s="50"/>
      <c r="AA48" s="50"/>
      <c r="AB48" s="50"/>
      <c r="AE48" s="2"/>
      <c r="AF48" s="49" t="s">
        <v>640</v>
      </c>
      <c r="AG48" t="s">
        <v>651</v>
      </c>
      <c r="AH48" t="s">
        <v>310</v>
      </c>
      <c r="AI48" t="s">
        <v>102</v>
      </c>
      <c r="AM48" s="2"/>
      <c r="AN48" s="49" t="s">
        <v>640</v>
      </c>
      <c r="AO48" t="s">
        <v>651</v>
      </c>
      <c r="AP48" t="s">
        <v>310</v>
      </c>
    </row>
  </sheetData>
  <phoneticPr fontId="2"/>
  <conditionalFormatting sqref="B1">
    <cfRule type="expression" dxfId="0" priority="1">
      <formula>$E$7=FALSE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7217AF210D8664196A6FF5C4DF3C471" ma:contentTypeVersion="14" ma:contentTypeDescription="新しいドキュメントを作成します。" ma:contentTypeScope="" ma:versionID="70d8cd0b90198b5a359249a7ecf63506">
  <xsd:schema xmlns:xsd="http://www.w3.org/2001/XMLSchema" xmlns:xs="http://www.w3.org/2001/XMLSchema" xmlns:p="http://schemas.microsoft.com/office/2006/metadata/properties" xmlns:ns2="de856a1a-d4d8-4fb5-9434-53c6b8d30142" xmlns:ns3="58ea0b31-30fc-4e5d-9298-808c0d3bfb1e" targetNamespace="http://schemas.microsoft.com/office/2006/metadata/properties" ma:root="true" ma:fieldsID="93ba09823f1441081bace6fed7a41b3f" ns2:_="" ns3:_="">
    <xsd:import namespace="de856a1a-d4d8-4fb5-9434-53c6b8d30142"/>
    <xsd:import namespace="58ea0b31-30fc-4e5d-9298-808c0d3bfb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856a1a-d4d8-4fb5-9434-53c6b8d301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5cd4374-0f97-401a-8e0a-670893fc6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ea0b31-30fc-4e5d-9298-808c0d3bfb1e"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3ce6e6f7-af60-4ac8-873a-b9f738fc2519}" ma:internalName="TaxCatchAll" ma:showField="CatchAllData" ma:web="58ea0b31-30fc-4e5d-9298-808c0d3bfb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8ea0b31-30fc-4e5d-9298-808c0d3bfb1e" xsi:nil="true"/>
    <lcf76f155ced4ddcb4097134ff3c332f xmlns="de856a1a-d4d8-4fb5-9434-53c6b8d3014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9AF857A-6361-4837-A28B-1B6137718F66}"/>
</file>

<file path=customXml/itemProps2.xml><?xml version="1.0" encoding="utf-8"?>
<ds:datastoreItem xmlns:ds="http://schemas.openxmlformats.org/officeDocument/2006/customXml" ds:itemID="{BA03E96F-3024-46C9-BA32-21E604F314DA}"/>
</file>

<file path=customXml/itemProps3.xml><?xml version="1.0" encoding="utf-8"?>
<ds:datastoreItem xmlns:ds="http://schemas.openxmlformats.org/officeDocument/2006/customXml" ds:itemID="{39EEBB6E-504E-4640-AA6D-07F3A2C3B9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142</vt:i4>
      </vt:variant>
    </vt:vector>
  </HeadingPairs>
  <TitlesOfParts>
    <vt:vector size="145" baseType="lpstr">
      <vt:lpstr>利用規約</vt:lpstr>
      <vt:lpstr>申込書</vt:lpstr>
      <vt:lpstr>SheetEX</vt:lpstr>
      <vt:lpstr>申込書!Print_Area</vt:lpstr>
      <vt:lpstr>愛知県</vt:lpstr>
      <vt:lpstr>愛知県一次</vt:lpstr>
      <vt:lpstr>愛知県市場</vt:lpstr>
      <vt:lpstr>愛媛県</vt:lpstr>
      <vt:lpstr>愛媛県一次</vt:lpstr>
      <vt:lpstr>愛媛県市場</vt:lpstr>
      <vt:lpstr>茨城県</vt:lpstr>
      <vt:lpstr>茨城県一次</vt:lpstr>
      <vt:lpstr>茨城県市場</vt:lpstr>
      <vt:lpstr>岡山県</vt:lpstr>
      <vt:lpstr>岡山県一次</vt:lpstr>
      <vt:lpstr>岡山県市場</vt:lpstr>
      <vt:lpstr>沖縄県</vt:lpstr>
      <vt:lpstr>沖縄県一次</vt:lpstr>
      <vt:lpstr>沖縄県市場</vt:lpstr>
      <vt:lpstr>岩手県</vt:lpstr>
      <vt:lpstr>岩手県一次</vt:lpstr>
      <vt:lpstr>岩手県市場</vt:lpstr>
      <vt:lpstr>岐阜県</vt:lpstr>
      <vt:lpstr>岐阜県一次</vt:lpstr>
      <vt:lpstr>岐阜県市場</vt:lpstr>
      <vt:lpstr>宮崎県</vt:lpstr>
      <vt:lpstr>宮崎県一次</vt:lpstr>
      <vt:lpstr>宮崎県市場</vt:lpstr>
      <vt:lpstr>宮城県</vt:lpstr>
      <vt:lpstr>宮城県一次</vt:lpstr>
      <vt:lpstr>宮城県市場</vt:lpstr>
      <vt:lpstr>京都府</vt:lpstr>
      <vt:lpstr>京都府一次</vt:lpstr>
      <vt:lpstr>京都府市場</vt:lpstr>
      <vt:lpstr>熊本県</vt:lpstr>
      <vt:lpstr>熊本県一次</vt:lpstr>
      <vt:lpstr>熊本県市場</vt:lpstr>
      <vt:lpstr>群馬県</vt:lpstr>
      <vt:lpstr>群馬県一次</vt:lpstr>
      <vt:lpstr>群馬県市場</vt:lpstr>
      <vt:lpstr>広島県</vt:lpstr>
      <vt:lpstr>広島県一次</vt:lpstr>
      <vt:lpstr>広島県市場</vt:lpstr>
      <vt:lpstr>香川県</vt:lpstr>
      <vt:lpstr>香川県一次</vt:lpstr>
      <vt:lpstr>香川県市場</vt:lpstr>
      <vt:lpstr>高知県</vt:lpstr>
      <vt:lpstr>高知県一次</vt:lpstr>
      <vt:lpstr>高知県市場</vt:lpstr>
      <vt:lpstr>佐賀県</vt:lpstr>
      <vt:lpstr>佐賀県一次</vt:lpstr>
      <vt:lpstr>佐賀県市場</vt:lpstr>
      <vt:lpstr>埼玉県</vt:lpstr>
      <vt:lpstr>埼玉県一次</vt:lpstr>
      <vt:lpstr>埼玉県市場</vt:lpstr>
      <vt:lpstr>三重県</vt:lpstr>
      <vt:lpstr>三重県一次</vt:lpstr>
      <vt:lpstr>三重県市場</vt:lpstr>
      <vt:lpstr>山形県</vt:lpstr>
      <vt:lpstr>山形県一次</vt:lpstr>
      <vt:lpstr>山形県市場</vt:lpstr>
      <vt:lpstr>山口県</vt:lpstr>
      <vt:lpstr>山口県一次</vt:lpstr>
      <vt:lpstr>山口県市場</vt:lpstr>
      <vt:lpstr>山梨県</vt:lpstr>
      <vt:lpstr>山梨県一次</vt:lpstr>
      <vt:lpstr>山梨県市場</vt:lpstr>
      <vt:lpstr>滋賀県</vt:lpstr>
      <vt:lpstr>滋賀県一次</vt:lpstr>
      <vt:lpstr>滋賀県市場</vt:lpstr>
      <vt:lpstr>鹿児島県</vt:lpstr>
      <vt:lpstr>鹿児島県一次</vt:lpstr>
      <vt:lpstr>鹿児島県市場</vt:lpstr>
      <vt:lpstr>秋田県</vt:lpstr>
      <vt:lpstr>秋田県一次</vt:lpstr>
      <vt:lpstr>秋田県市場</vt:lpstr>
      <vt:lpstr>新潟県</vt:lpstr>
      <vt:lpstr>新潟県一次</vt:lpstr>
      <vt:lpstr>新潟県市場</vt:lpstr>
      <vt:lpstr>神奈川県</vt:lpstr>
      <vt:lpstr>神奈川県一次</vt:lpstr>
      <vt:lpstr>神奈川県市場</vt:lpstr>
      <vt:lpstr>青森県</vt:lpstr>
      <vt:lpstr>青森県一次</vt:lpstr>
      <vt:lpstr>青森県市場</vt:lpstr>
      <vt:lpstr>静岡県</vt:lpstr>
      <vt:lpstr>静岡県一次</vt:lpstr>
      <vt:lpstr>静岡県市場</vt:lpstr>
      <vt:lpstr>石川県</vt:lpstr>
      <vt:lpstr>石川県一次</vt:lpstr>
      <vt:lpstr>石川県市場</vt:lpstr>
      <vt:lpstr>千葉県</vt:lpstr>
      <vt:lpstr>千葉県一次</vt:lpstr>
      <vt:lpstr>千葉県市場</vt:lpstr>
      <vt:lpstr>大阪府</vt:lpstr>
      <vt:lpstr>大阪府一次</vt:lpstr>
      <vt:lpstr>大阪府市場</vt:lpstr>
      <vt:lpstr>大分県</vt:lpstr>
      <vt:lpstr>大分県一次</vt:lpstr>
      <vt:lpstr>大分県市場</vt:lpstr>
      <vt:lpstr>長崎県</vt:lpstr>
      <vt:lpstr>長崎県一次</vt:lpstr>
      <vt:lpstr>長崎県市場</vt:lpstr>
      <vt:lpstr>長野県</vt:lpstr>
      <vt:lpstr>長野県一次</vt:lpstr>
      <vt:lpstr>長野県市場</vt:lpstr>
      <vt:lpstr>鳥取県</vt:lpstr>
      <vt:lpstr>鳥取県一次</vt:lpstr>
      <vt:lpstr>鳥取県市場</vt:lpstr>
      <vt:lpstr>島根県</vt:lpstr>
      <vt:lpstr>島根県一次</vt:lpstr>
      <vt:lpstr>島根県市場</vt:lpstr>
      <vt:lpstr>東京都</vt:lpstr>
      <vt:lpstr>東京都一次</vt:lpstr>
      <vt:lpstr>東京都市場</vt:lpstr>
      <vt:lpstr>徳島県</vt:lpstr>
      <vt:lpstr>徳島県一次</vt:lpstr>
      <vt:lpstr>徳島県市場</vt:lpstr>
      <vt:lpstr>栃木県</vt:lpstr>
      <vt:lpstr>栃木県一次</vt:lpstr>
      <vt:lpstr>栃木県市場</vt:lpstr>
      <vt:lpstr>奈良県</vt:lpstr>
      <vt:lpstr>奈良県一次</vt:lpstr>
      <vt:lpstr>奈良県市場</vt:lpstr>
      <vt:lpstr>富山県</vt:lpstr>
      <vt:lpstr>富山県一次</vt:lpstr>
      <vt:lpstr>富山県市場</vt:lpstr>
      <vt:lpstr>福井県</vt:lpstr>
      <vt:lpstr>福井県一次</vt:lpstr>
      <vt:lpstr>福井県市場</vt:lpstr>
      <vt:lpstr>福岡県</vt:lpstr>
      <vt:lpstr>福岡県一次</vt:lpstr>
      <vt:lpstr>福岡県市場</vt:lpstr>
      <vt:lpstr>福島県</vt:lpstr>
      <vt:lpstr>福島県一次</vt:lpstr>
      <vt:lpstr>福島県市場</vt:lpstr>
      <vt:lpstr>兵庫県</vt:lpstr>
      <vt:lpstr>兵庫県一次</vt:lpstr>
      <vt:lpstr>兵庫県市場</vt:lpstr>
      <vt:lpstr>北海道</vt:lpstr>
      <vt:lpstr>北海道一次</vt:lpstr>
      <vt:lpstr>北海道市場</vt:lpstr>
      <vt:lpstr>和歌山県</vt:lpstr>
      <vt:lpstr>和歌山県一次</vt:lpstr>
      <vt:lpstr>和歌山県市場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 真吾</dc:creator>
  <cp:keywords/>
  <dc:description/>
  <cp:lastModifiedBy>高梨　卓司</cp:lastModifiedBy>
  <cp:revision/>
  <cp:lastPrinted>2025-12-21T09:38:05Z</cp:lastPrinted>
  <dcterms:created xsi:type="dcterms:W3CDTF">2023-10-25T01:45:27Z</dcterms:created>
  <dcterms:modified xsi:type="dcterms:W3CDTF">2025-12-21T09:57:01Z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0x01010077217AF210D8664196A6FF5C4DF3C471</vt:lpwstr>
  </property>
</Properties>
</file>